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ulettelisham\Google Drive\FIA\Proyectos postulados\Año 2017\Polos territoritoriales\"/>
    </mc:Choice>
  </mc:AlternateContent>
  <bookViews>
    <workbookView xWindow="0" yWindow="0" windowWidth="12525" windowHeight="12240" tabRatio="811"/>
  </bookViews>
  <sheets>
    <sheet name="Tiempo dedicación RRHH" sheetId="70" r:id="rId1"/>
    <sheet name="Memoria Aporte FIA al Gestor" sheetId="33" r:id="rId2"/>
    <sheet name="Memoria Aporte FIA a Co-Ejec. 1" sheetId="63" r:id="rId3"/>
    <sheet name="Memoria Aporte FIA a Co-Ejec. 2" sheetId="64" r:id="rId4"/>
    <sheet name="Memoria Aporte del Gestor" sheetId="53" r:id="rId5"/>
    <sheet name="Memoria Aporte de Co-Ejec. 1" sheetId="55" r:id="rId6"/>
    <sheet name="Memoria Aporte de Co-Ejec. 2" sheetId="56" r:id="rId7"/>
    <sheet name="Memoria Aporte de Co-Ejec. 3" sheetId="58" r:id="rId8"/>
    <sheet name="Memoria Aporte de Co-Ejec. 4" sheetId="59" r:id="rId9"/>
    <sheet name="Memoria Aporte de Co-Ejec. 5" sheetId="60" r:id="rId10"/>
    <sheet name="Memoria Aporte de Co-Ejec. 6" sheetId="61" r:id="rId11"/>
    <sheet name="Memoria Aporte de Co-Ejec. 7" sheetId="65" r:id="rId12"/>
    <sheet name="Memoria Aporte de Co-Ejec. 8" sheetId="66" r:id="rId13"/>
    <sheet name="Memoria Aporte de Co-Ejec. 9" sheetId="67" r:id="rId14"/>
    <sheet name="Memoria Aporte de Co-Ejec.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52511"/>
</workbook>
</file>

<file path=xl/calcChain.xml><?xml version="1.0" encoding="utf-8"?>
<calcChain xmlns="http://schemas.openxmlformats.org/spreadsheetml/2006/main">
  <c r="F140" i="70" l="1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06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3" i="55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I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I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I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H39" i="66"/>
  <c r="H40" i="66"/>
  <c r="H41" i="66"/>
  <c r="H42" i="66"/>
  <c r="I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I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I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H13" i="58"/>
  <c r="I13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H164" i="58"/>
  <c r="H165" i="58"/>
  <c r="H166" i="58"/>
  <c r="H167" i="58"/>
  <c r="I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I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H164" i="56"/>
  <c r="H165" i="56"/>
  <c r="H166" i="56"/>
  <c r="H167" i="56"/>
  <c r="I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I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I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H38" i="53"/>
  <c r="H39" i="53"/>
  <c r="H40" i="53"/>
  <c r="H41" i="53"/>
  <c r="H42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H166" i="53"/>
  <c r="H167" i="53"/>
  <c r="I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I135" i="68"/>
  <c r="I167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I203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I189" i="59"/>
  <c r="H30" i="62"/>
  <c r="I167" i="59"/>
  <c r="H19" i="62"/>
  <c r="H6" i="62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I104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I234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I104" i="68"/>
  <c r="N35" i="62"/>
  <c r="N7" i="62"/>
  <c r="I243" i="68"/>
  <c r="N20" i="62"/>
  <c r="N25" i="62"/>
  <c r="N19" i="62"/>
  <c r="N13" i="62"/>
  <c r="I246" i="68"/>
  <c r="N24" i="62"/>
  <c r="N12" i="62"/>
  <c r="N18" i="62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I167" i="60"/>
  <c r="J167" i="60"/>
  <c r="I7" i="62"/>
  <c r="I246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I88" i="59"/>
  <c r="H33" i="62"/>
  <c r="H7" i="62"/>
  <c r="I7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F24" i="62"/>
  <c r="F18" i="62"/>
  <c r="I21" i="57"/>
  <c r="I189" i="56"/>
  <c r="F12" i="62"/>
  <c r="I243" i="56"/>
  <c r="I118" i="56"/>
  <c r="F37" i="62"/>
  <c r="F17" i="62"/>
  <c r="F16" i="62"/>
  <c r="F5" i="62"/>
  <c r="F9" i="62"/>
  <c r="I121" i="56"/>
  <c r="F38" i="62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I37" i="53"/>
  <c r="D28" i="62"/>
  <c r="J42" i="53"/>
  <c r="I109" i="53"/>
  <c r="I121" i="53"/>
  <c r="I110" i="64"/>
  <c r="F34" i="69"/>
  <c r="I110" i="63"/>
  <c r="E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E24" i="57"/>
  <c r="G24" i="57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G13" i="69"/>
  <c r="G8" i="69"/>
  <c r="E19" i="57"/>
  <c r="G7" i="69"/>
  <c r="D39" i="62"/>
  <c r="L9" i="62"/>
  <c r="H20" i="57"/>
  <c r="I33" i="57"/>
  <c r="D22" i="62"/>
  <c r="I39" i="62"/>
  <c r="D29" i="62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E39" i="62"/>
  <c r="O39" i="62"/>
  <c r="H35" i="62"/>
  <c r="H28" i="62"/>
  <c r="H36" i="62"/>
  <c r="H40" i="62"/>
  <c r="I43" i="57"/>
  <c r="G32" i="62"/>
  <c r="G31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D6" i="57"/>
  <c r="D10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D9" i="57"/>
  <c r="G51" i="57"/>
  <c r="J51" i="57"/>
  <c r="F69" i="57"/>
  <c r="D51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<sst xmlns="http://schemas.openxmlformats.org/spreadsheetml/2006/main" count="1055" uniqueCount="143">
  <si>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</si>
  <si>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</si>
  <si>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</si>
  <si>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</si>
  <si>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</si>
  <si>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</si>
  <si>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</si>
  <si>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</si>
  <si>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</si>
  <si>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</si>
  <si>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</si>
  <si>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</si>
  <si>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</si>
  <si>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</si>
  <si>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</si>
  <si>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</si>
  <si>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</si>
  <si>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</si>
  <si>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</si>
  <si>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</si>
  <si>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</si>
  <si>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</si>
  <si>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</si>
  <si>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</si>
  <si>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</si>
  <si>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</si>
  <si>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</si>
  <si>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</si>
  <si>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</si>
  <si>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</si>
  <si>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</si>
  <si>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</si>
  <si>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</si>
  <si>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</si>
  <si>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</si>
  <si>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</si>
  <si>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</si>
  <si>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</si>
  <si>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</si>
  <si>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</si>
  <si>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</si>
  <si>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</si>
  <si>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</si>
  <si>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</si>
  <si>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</si>
  <si>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</si>
  <si>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</si>
  <si>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</si>
  <si>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</si>
  <si>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</si>
  <si>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</si>
  <si>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</si>
  <si>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</si>
  <si>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</si>
  <si>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</si>
  <si>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(los montos deben ser coherentes con los valores del presupuesto total)</t>
  </si>
  <si>
    <t xml:space="preserve"> (los montos deben ser coherentes con los valores del presupuesto total)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</si>
  <si>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</si>
  <si>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</si>
  <si>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</si>
  <si>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</si>
  <si>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</si>
  <si>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</si>
  <si>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</si>
  <si>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</si>
  <si>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</si>
  <si>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</si>
  <si>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</si>
  <si>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</si>
  <si>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</si>
  <si>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</si>
  <si>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</si>
  <si>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</si>
  <si>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</si>
  <si>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</si>
  <si>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</si>
  <si>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</si>
  <si>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</si>
  <si>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</si>
  <si>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</si>
  <si>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</si>
  <si>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</si>
  <si>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</si>
  <si>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</si>
  <si>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</si>
  <si>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</si>
  <si>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</si>
  <si>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</si>
  <si>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</si>
  <si>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</si>
  <si>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</si>
  <si>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</si>
  <si>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</si>
  <si>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</si>
  <si>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</si>
  <si>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</si>
  <si>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</si>
  <si>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</si>
  <si>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</si>
  <si>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</si>
  <si>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</si>
  <si>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</si>
  <si>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</si>
  <si>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</si>
  <si>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</si>
  <si>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</si>
  <si>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</si>
  <si>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</si>
  <si>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</si>
  <si>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</si>
  <si>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</si>
  <si>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</si>
  <si>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</si>
  <si>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</si>
  <si>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</si>
  <si>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</si>
  <si>
    <t xml:space="preserve">MEMORIA DE CÁLCULO DEL APORTE FIA AL GESTOR </t>
  </si>
  <si>
    <t>MEMORIA DE CÁLCULO DEL APORTE FIA AL CO-EJECUTOR 1</t>
  </si>
  <si>
    <t>INDICAR AQUÍ NOMBRE CO-EJECUTOR 1</t>
  </si>
  <si>
    <t>INDICAR AQUÍ NOMBRE GESTOR</t>
  </si>
  <si>
    <t>MEMORIA DE CÁLCULO DEL APORTE FIA AL CO-EJECUTOR 2</t>
  </si>
  <si>
    <t>INDICAR AQUÍ NOMBRE CO-EJECUTOR 2</t>
  </si>
  <si>
    <t>MEMORIA DE CÁLCULO DEL APORTE DEL GESTOR</t>
  </si>
  <si>
    <t>MEMORIA DE CÁLCULO DEL APORTE CO-EJECUTOR 1</t>
  </si>
  <si>
    <t>MEMORIA DE CÁLCULO DEL APORTE CO-EJECUTOR 2</t>
  </si>
  <si>
    <t>MEMORIA DE CÁLCULO DEL APORTE CO-EJECUTOR 3</t>
  </si>
  <si>
    <t>MEMORIA DE CÁLCULO DEL APORTE CO-EJECUTOR 4</t>
  </si>
  <si>
    <t>MEMORIA DE CÁLCULO DEL APORTE CO-EJECUTOR 5</t>
  </si>
  <si>
    <t>MEMORIA DE CÁLCULO DEL APORTE CO-EJECUTOR 6</t>
  </si>
  <si>
    <t>MEMORIA DE CÁLCULO DEL APORTE CO-EJECUTOR 7</t>
  </si>
  <si>
    <t>INDICAR AQUÍ NOMBRE CO-EJECUTOR 3</t>
  </si>
  <si>
    <t>INDICAR AQUÍ NOMBRE CO-EJECUTOR 4</t>
  </si>
  <si>
    <t>INDICAR AQUÍ NOMBRE CO-EJECUTOR 5</t>
  </si>
  <si>
    <t>INDICAR AQUÍ NOMBRE CO-EJECUTOR 6</t>
  </si>
  <si>
    <t>INDICAR AQUÍ NOMBRE CO-EJECUTOR 7</t>
  </si>
  <si>
    <t>MEMORIA DE CÁLCULO DEL APORTE CO-EJECUTOR 8</t>
  </si>
  <si>
    <t>INDICAR AQUÍ NOMBRE CO-EJECUTOR 8</t>
  </si>
  <si>
    <t>MEMORIA DE CÁLCULO DEL APORTE CO-EJECUTOR 9</t>
  </si>
  <si>
    <t>INDICAR AQUÍ NOMBRE CO-EJECUTOR 9</t>
  </si>
  <si>
    <t>MEMORIA DE CÁLCULO DEL APORTE CO-EJECUTOR 10</t>
  </si>
  <si>
    <t>INDICAR AQUÍ NOMBRE CO-EJECUTOR 10</t>
  </si>
  <si>
    <t>GEStor</t>
  </si>
  <si>
    <t>CO-Ejecutor(s)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</si>
</sst>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abSelected="1" workbookViewId="0"/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60</v>
      </c>
      <c r="C2" s="153"/>
    </row>
    <row r="3" spans="2:55" x14ac:dyDescent="0.2">
      <c r="B3" s="157" t="s">
        <v>61</v>
      </c>
      <c r="C3" s="158">
        <v>2017</v>
      </c>
      <c r="D3" s="159" t="s">
        <v>62</v>
      </c>
      <c r="E3" s="160" t="s">
        <v>63</v>
      </c>
      <c r="F3" s="161" t="s">
        <v>64</v>
      </c>
      <c r="G3" s="161" t="s">
        <v>65</v>
      </c>
      <c r="H3" s="161" t="s">
        <v>66</v>
      </c>
      <c r="I3" s="161" t="s">
        <v>67</v>
      </c>
      <c r="J3" s="161" t="s">
        <v>68</v>
      </c>
      <c r="K3" s="161" t="s">
        <v>69</v>
      </c>
      <c r="L3" s="161" t="s">
        <v>70</v>
      </c>
      <c r="M3" s="161" t="s">
        <v>71</v>
      </c>
      <c r="N3" s="161" t="s">
        <v>72</v>
      </c>
      <c r="O3" s="161" t="s">
        <v>73</v>
      </c>
      <c r="P3" s="161" t="s">
        <v>74</v>
      </c>
      <c r="Q3" s="161" t="s">
        <v>75</v>
      </c>
      <c r="R3" s="159" t="s">
        <v>76</v>
      </c>
      <c r="BA3" s="162"/>
      <c r="BB3" s="162"/>
      <c r="BC3" s="162"/>
    </row>
    <row r="4" spans="2:55" x14ac:dyDescent="0.2">
      <c r="B4" s="267" t="str">
        <f>'Memoria Aporte FIA al Gestor'!C6</f>
        <v>Coordinador Principal: indicar nombre aquí</v>
      </c>
      <c r="C4" s="279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77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7" t="str">
        <f>'Memoria Aporte FIA al Gestor'!C7</f>
        <v>Coordinador Alterno: indicar nombre aquí</v>
      </c>
      <c r="C5" s="279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7" t="str">
        <f>'Memoria Aporte FIA al Gestor'!C8</f>
        <v>Equipo Técnico 1: indicar nombre aquí</v>
      </c>
      <c r="C6" s="279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7" t="str">
        <f>'Memoria Aporte FIA al Gestor'!C9</f>
        <v>Equipo Técnico 2: indicar nombre aquí</v>
      </c>
      <c r="C7" s="279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7" t="str">
        <f>'Memoria Aporte FIA al Gestor'!C10</f>
        <v>Equipo Técnico 3: indicar nombre aquí</v>
      </c>
      <c r="C8" s="279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78</v>
      </c>
      <c r="BB8" s="154" t="s">
        <v>78</v>
      </c>
    </row>
    <row r="9" spans="2:55" x14ac:dyDescent="0.2">
      <c r="B9" s="267" t="str">
        <f>'Memoria Aporte FIA al Gestor'!C11</f>
        <v>Equipo Técnico 4: indicar nombre aquí</v>
      </c>
      <c r="C9" s="279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7" t="str">
        <f>'Memoria Aporte FIA al Gestor'!C12</f>
        <v>Equipo Técnico 5: indicar nombre aquí</v>
      </c>
      <c r="C10" s="279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7" t="str">
        <f>'Memoria Aporte FIA al Gestor'!C13</f>
        <v>Equipo Técnico 6: indicar nombre aquí</v>
      </c>
      <c r="C11" s="279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7" t="str">
        <f>'Memoria Aporte FIA al Gestor'!C14</f>
        <v>Equipo Técnico 7: indicar nombre aquí</v>
      </c>
      <c r="C12" s="279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7" t="str">
        <f>'Memoria Aporte FIA al Gestor'!C15</f>
        <v>Equipo Técnico 8: indicar nombre aquí</v>
      </c>
      <c r="C13" s="279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7" t="str">
        <f>'Memoria Aporte FIA al Gestor'!C16</f>
        <v>Equipo Técnico 9: indicar nombre aquí</v>
      </c>
      <c r="C14" s="279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7" t="str">
        <f>'Memoria Aporte FIA al Gestor'!C17</f>
        <v>Equipo Técnico 10: indicar nombre aquí</v>
      </c>
      <c r="C15" s="279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7" t="str">
        <f>'Memoria Aporte FIA al Gestor'!C18</f>
        <v>Equipo Técnico 11: indicar nombre aquí</v>
      </c>
      <c r="C16" s="279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7" t="str">
        <f>'Memoria Aporte FIA al Gestor'!C19</f>
        <v>Equipo Técnico 12: indicar nombre aquí</v>
      </c>
      <c r="C17" s="279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7" t="str">
        <f>'Memoria Aporte FIA al Gestor'!C20</f>
        <v>Equipo Técnico 13: indicar nombre aquí</v>
      </c>
      <c r="C18" s="279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7" t="str">
        <f>'Memoria Aporte FIA al Gestor'!C21</f>
        <v>Equipo Técnico 14: indicar nombre aquí</v>
      </c>
      <c r="C19" s="279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7" t="str">
        <f>'Memoria Aporte FIA al Gestor'!C22</f>
        <v>Equipo Técnico 15: indicar nombre aquí</v>
      </c>
      <c r="C20" s="279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7" t="str">
        <f>'Memoria Aporte FIA al Gestor'!C23</f>
        <v>Equipo Técnico 16: indicar nombre aquí</v>
      </c>
      <c r="C21" s="279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7" t="str">
        <f>'Memoria Aporte FIA al Gestor'!C24</f>
        <v>Equipo Técnico 17: indicar nombre aquí</v>
      </c>
      <c r="C22" s="279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7" t="str">
        <f>'Memoria Aporte FIA al Gestor'!C25</f>
        <v>Equipo Técnico 18: indicar nombre aquí</v>
      </c>
      <c r="C23" s="279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7" t="str">
        <f>'Memoria Aporte FIA al Gestor'!C26</f>
        <v>Equipo Técnico 19: indicar nombre aquí</v>
      </c>
      <c r="C24" s="279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7" t="str">
        <f>'Memoria Aporte FIA al Gestor'!C27</f>
        <v>Equipo Técnico 20: indicar nombre aquí</v>
      </c>
      <c r="C25" s="279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42736</v>
      </c>
      <c r="G26" s="172">
        <f>F27+1</f>
        <v>42767</v>
      </c>
      <c r="H26" s="172">
        <f t="shared" ref="H26:Q26" si="3">G27+1</f>
        <v>42795</v>
      </c>
      <c r="I26" s="172">
        <f t="shared" si="3"/>
        <v>42826</v>
      </c>
      <c r="J26" s="172">
        <f t="shared" si="3"/>
        <v>42856</v>
      </c>
      <c r="K26" s="172">
        <f t="shared" si="3"/>
        <v>42887</v>
      </c>
      <c r="L26" s="172">
        <f t="shared" si="3"/>
        <v>42917</v>
      </c>
      <c r="M26" s="172">
        <f t="shared" si="3"/>
        <v>42948</v>
      </c>
      <c r="N26" s="172">
        <f t="shared" si="3"/>
        <v>42979</v>
      </c>
      <c r="O26" s="172">
        <f t="shared" si="3"/>
        <v>43009</v>
      </c>
      <c r="P26" s="172">
        <f t="shared" si="3"/>
        <v>43040</v>
      </c>
      <c r="Q26" s="172">
        <f t="shared" si="3"/>
        <v>43070</v>
      </c>
      <c r="U26" s="156">
        <v>2</v>
      </c>
      <c r="V26" s="173">
        <f>F26</f>
        <v>42736</v>
      </c>
      <c r="W26" s="173">
        <f t="shared" ref="W26:AG26" si="4">G26</f>
        <v>42767</v>
      </c>
      <c r="X26" s="173">
        <f t="shared" si="4"/>
        <v>42795</v>
      </c>
      <c r="Y26" s="173">
        <f t="shared" si="4"/>
        <v>42826</v>
      </c>
      <c r="Z26" s="173">
        <f t="shared" si="4"/>
        <v>42856</v>
      </c>
      <c r="AA26" s="173">
        <f t="shared" si="4"/>
        <v>42887</v>
      </c>
      <c r="AB26" s="173">
        <f t="shared" si="4"/>
        <v>42917</v>
      </c>
      <c r="AC26" s="173">
        <f t="shared" si="4"/>
        <v>42948</v>
      </c>
      <c r="AD26" s="173">
        <f t="shared" si="4"/>
        <v>42979</v>
      </c>
      <c r="AE26" s="173">
        <f t="shared" si="4"/>
        <v>43009</v>
      </c>
      <c r="AF26" s="173">
        <f t="shared" si="4"/>
        <v>43040</v>
      </c>
      <c r="AG26" s="173">
        <f t="shared" si="4"/>
        <v>43070</v>
      </c>
    </row>
    <row r="27" spans="2:33" hidden="1" outlineLevel="1" x14ac:dyDescent="0.2">
      <c r="C27" s="174"/>
      <c r="F27" s="171">
        <f>EDATE(F26,1)-1</f>
        <v>42766</v>
      </c>
      <c r="G27" s="171">
        <f t="shared" ref="G27:Q27" si="5">EDATE(G26,1)-1</f>
        <v>42794</v>
      </c>
      <c r="H27" s="171">
        <f t="shared" si="5"/>
        <v>42825</v>
      </c>
      <c r="I27" s="171">
        <f t="shared" si="5"/>
        <v>42855</v>
      </c>
      <c r="J27" s="171">
        <f t="shared" si="5"/>
        <v>42886</v>
      </c>
      <c r="K27" s="171">
        <f t="shared" si="5"/>
        <v>42916</v>
      </c>
      <c r="L27" s="171">
        <f t="shared" si="5"/>
        <v>42947</v>
      </c>
      <c r="M27" s="171">
        <f t="shared" si="5"/>
        <v>42978</v>
      </c>
      <c r="N27" s="171">
        <f t="shared" si="5"/>
        <v>43008</v>
      </c>
      <c r="O27" s="171">
        <f t="shared" si="5"/>
        <v>43039</v>
      </c>
      <c r="P27" s="171">
        <f t="shared" si="5"/>
        <v>43069</v>
      </c>
      <c r="Q27" s="171">
        <f t="shared" si="5"/>
        <v>43100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60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61</v>
      </c>
      <c r="C30" s="177">
        <f>C3+1</f>
        <v>2018</v>
      </c>
      <c r="D30" s="159" t="s">
        <v>62</v>
      </c>
      <c r="E30" s="160" t="s">
        <v>63</v>
      </c>
      <c r="F30" s="161" t="s">
        <v>64</v>
      </c>
      <c r="G30" s="161" t="s">
        <v>65</v>
      </c>
      <c r="H30" s="161" t="s">
        <v>66</v>
      </c>
      <c r="I30" s="161" t="s">
        <v>67</v>
      </c>
      <c r="J30" s="161" t="s">
        <v>68</v>
      </c>
      <c r="K30" s="161" t="s">
        <v>69</v>
      </c>
      <c r="L30" s="161" t="s">
        <v>70</v>
      </c>
      <c r="M30" s="161" t="s">
        <v>71</v>
      </c>
      <c r="N30" s="161" t="s">
        <v>72</v>
      </c>
      <c r="O30" s="161" t="s">
        <v>73</v>
      </c>
      <c r="P30" s="161" t="s">
        <v>74</v>
      </c>
      <c r="Q30" s="161" t="s">
        <v>75</v>
      </c>
      <c r="R30" s="159" t="s">
        <v>76</v>
      </c>
    </row>
    <row r="31" spans="2:33" ht="12.75" x14ac:dyDescent="0.2">
      <c r="B31" s="267" t="str">
        <f>'Memoria Aporte FIA al Gestor'!C6</f>
        <v>Coordinador Principal: indicar nombre aquí</v>
      </c>
      <c r="C31" s="268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7" t="str">
        <f>'Memoria Aporte FIA al Gestor'!C7</f>
        <v>Coordinador Alterno: indicar nombre aquí</v>
      </c>
      <c r="C32" s="268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7" t="str">
        <f>'Memoria Aporte FIA al Gestor'!C8</f>
        <v>Equipo Técnico 1: indicar nombre aquí</v>
      </c>
      <c r="C33" s="268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7" t="str">
        <f>'Memoria Aporte FIA al Gestor'!C9</f>
        <v>Equipo Técnico 2: indicar nombre aquí</v>
      </c>
      <c r="C34" s="268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7" t="str">
        <f>'Memoria Aporte FIA al Gestor'!C10</f>
        <v>Equipo Técnico 3: indicar nombre aquí</v>
      </c>
      <c r="C35" s="268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7" t="str">
        <f>'Memoria Aporte FIA al Gestor'!C11</f>
        <v>Equipo Técnico 4: indicar nombre aquí</v>
      </c>
      <c r="C36" s="268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7" t="str">
        <f>'Memoria Aporte FIA al Gestor'!C12</f>
        <v>Equipo Técnico 5: indicar nombre aquí</v>
      </c>
      <c r="C37" s="268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7" t="str">
        <f>'Memoria Aporte FIA al Gestor'!C13</f>
        <v>Equipo Técnico 6: indicar nombre aquí</v>
      </c>
      <c r="C38" s="268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7" t="str">
        <f>'Memoria Aporte FIA al Gestor'!C14</f>
        <v>Equipo Técnico 7: indicar nombre aquí</v>
      </c>
      <c r="C39" s="268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7" t="str">
        <f>'Memoria Aporte FIA al Gestor'!C15</f>
        <v>Equipo Técnico 8: indicar nombre aquí</v>
      </c>
      <c r="C40" s="268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7" t="str">
        <f>'Memoria Aporte FIA al Gestor'!C16</f>
        <v>Equipo Técnico 9: indicar nombre aquí</v>
      </c>
      <c r="C41" s="268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7" t="str">
        <f>'Memoria Aporte FIA al Gestor'!C17</f>
        <v>Equipo Técnico 10: indicar nombre aquí</v>
      </c>
      <c r="C42" s="268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7" t="str">
        <f>'Memoria Aporte FIA al Gestor'!C18</f>
        <v>Equipo Técnico 11: indicar nombre aquí</v>
      </c>
      <c r="C43" s="268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7" t="str">
        <f>'Memoria Aporte FIA al Gestor'!C19</f>
        <v>Equipo Técnico 12: indicar nombre aquí</v>
      </c>
      <c r="C44" s="268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7" t="str">
        <f>'Memoria Aporte FIA al Gestor'!C20</f>
        <v>Equipo Técnico 13: indicar nombre aquí</v>
      </c>
      <c r="C45" s="268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7" t="str">
        <f>'Memoria Aporte FIA al Gestor'!C21</f>
        <v>Equipo Técnico 14: indicar nombre aquí</v>
      </c>
      <c r="C46" s="268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7" t="str">
        <f>'Memoria Aporte FIA al Gestor'!C22</f>
        <v>Equipo Técnico 15: indicar nombre aquí</v>
      </c>
      <c r="C47" s="268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7" t="str">
        <f>'Memoria Aporte FIA al Gestor'!C23</f>
        <v>Equipo Técnico 16: indicar nombre aquí</v>
      </c>
      <c r="C48" s="268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7" t="str">
        <f>'Memoria Aporte FIA al Gestor'!C24</f>
        <v>Equipo Técnico 17: indicar nombre aquí</v>
      </c>
      <c r="C49" s="268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7" t="str">
        <f>'Memoria Aporte FIA al Gestor'!C25</f>
        <v>Equipo Técnico 18: indicar nombre aquí</v>
      </c>
      <c r="C50" s="268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7" t="str">
        <f>'Memoria Aporte FIA al Gestor'!C26</f>
        <v>Equipo Técnico 19: indicar nombre aquí</v>
      </c>
      <c r="C51" s="268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7" t="str">
        <f>'Memoria Aporte FIA al Gestor'!C27</f>
        <v>Equipo Técnico 20: indicar nombre aquí</v>
      </c>
      <c r="C52" s="268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43101</v>
      </c>
      <c r="G53" s="172">
        <f>F54+1</f>
        <v>43132</v>
      </c>
      <c r="H53" s="172">
        <f t="shared" ref="H53:Q53" si="9">G54+1</f>
        <v>43160</v>
      </c>
      <c r="I53" s="172">
        <f t="shared" si="9"/>
        <v>43191</v>
      </c>
      <c r="J53" s="172">
        <f t="shared" si="9"/>
        <v>43221</v>
      </c>
      <c r="K53" s="172">
        <f t="shared" si="9"/>
        <v>43252</v>
      </c>
      <c r="L53" s="172">
        <f t="shared" si="9"/>
        <v>43282</v>
      </c>
      <c r="M53" s="172">
        <f t="shared" si="9"/>
        <v>43313</v>
      </c>
      <c r="N53" s="172">
        <f t="shared" si="9"/>
        <v>43344</v>
      </c>
      <c r="O53" s="172">
        <f t="shared" si="9"/>
        <v>43374</v>
      </c>
      <c r="P53" s="172">
        <f t="shared" si="9"/>
        <v>43405</v>
      </c>
      <c r="Q53" s="172">
        <f t="shared" si="9"/>
        <v>43435</v>
      </c>
      <c r="U53" s="156">
        <v>2</v>
      </c>
      <c r="V53" s="173">
        <f>F53</f>
        <v>43101</v>
      </c>
      <c r="W53" s="173">
        <f t="shared" ref="W53:AG53" si="10">G53</f>
        <v>43132</v>
      </c>
      <c r="X53" s="173">
        <f t="shared" si="10"/>
        <v>43160</v>
      </c>
      <c r="Y53" s="173">
        <f t="shared" si="10"/>
        <v>43191</v>
      </c>
      <c r="Z53" s="173">
        <f t="shared" si="10"/>
        <v>43221</v>
      </c>
      <c r="AA53" s="173">
        <f t="shared" si="10"/>
        <v>43252</v>
      </c>
      <c r="AB53" s="173">
        <f t="shared" si="10"/>
        <v>43282</v>
      </c>
      <c r="AC53" s="173">
        <f t="shared" si="10"/>
        <v>43313</v>
      </c>
      <c r="AD53" s="173">
        <f t="shared" si="10"/>
        <v>43344</v>
      </c>
      <c r="AE53" s="173">
        <f t="shared" si="10"/>
        <v>43374</v>
      </c>
      <c r="AF53" s="173">
        <f t="shared" si="10"/>
        <v>43405</v>
      </c>
      <c r="AG53" s="173">
        <f t="shared" si="10"/>
        <v>43435</v>
      </c>
    </row>
    <row r="54" spans="2:33" hidden="1" outlineLevel="1" x14ac:dyDescent="0.2">
      <c r="C54" s="153"/>
      <c r="F54" s="171">
        <f>EDATE(F53,1)-1</f>
        <v>43131</v>
      </c>
      <c r="G54" s="171">
        <f>EDATE(G53,1)-1</f>
        <v>43159</v>
      </c>
      <c r="H54" s="171">
        <f t="shared" ref="H54:Q54" si="11">EDATE(H53,1)-1</f>
        <v>43190</v>
      </c>
      <c r="I54" s="171">
        <f t="shared" si="11"/>
        <v>43220</v>
      </c>
      <c r="J54" s="171">
        <f t="shared" si="11"/>
        <v>43251</v>
      </c>
      <c r="K54" s="171">
        <f t="shared" si="11"/>
        <v>43281</v>
      </c>
      <c r="L54" s="171">
        <f t="shared" si="11"/>
        <v>43312</v>
      </c>
      <c r="M54" s="171">
        <f t="shared" si="11"/>
        <v>43343</v>
      </c>
      <c r="N54" s="171">
        <f t="shared" si="11"/>
        <v>43373</v>
      </c>
      <c r="O54" s="171">
        <f t="shared" si="11"/>
        <v>43404</v>
      </c>
      <c r="P54" s="171">
        <f t="shared" si="11"/>
        <v>43434</v>
      </c>
      <c r="Q54" s="171">
        <f t="shared" si="11"/>
        <v>43465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60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61</v>
      </c>
      <c r="C57" s="177">
        <f>C30+1</f>
        <v>2019</v>
      </c>
      <c r="D57" s="159" t="s">
        <v>62</v>
      </c>
      <c r="E57" s="160" t="s">
        <v>63</v>
      </c>
      <c r="F57" s="161" t="s">
        <v>64</v>
      </c>
      <c r="G57" s="161" t="s">
        <v>65</v>
      </c>
      <c r="H57" s="161" t="s">
        <v>66</v>
      </c>
      <c r="I57" s="161" t="s">
        <v>67</v>
      </c>
      <c r="J57" s="161" t="s">
        <v>68</v>
      </c>
      <c r="K57" s="161" t="s">
        <v>69</v>
      </c>
      <c r="L57" s="161" t="s">
        <v>70</v>
      </c>
      <c r="M57" s="161" t="s">
        <v>71</v>
      </c>
      <c r="N57" s="161" t="s">
        <v>72</v>
      </c>
      <c r="O57" s="161" t="s">
        <v>73</v>
      </c>
      <c r="P57" s="161" t="s">
        <v>74</v>
      </c>
      <c r="Q57" s="161" t="s">
        <v>75</v>
      </c>
      <c r="R57" s="159" t="s">
        <v>76</v>
      </c>
    </row>
    <row r="58" spans="2:33" ht="12.75" x14ac:dyDescent="0.2">
      <c r="B58" s="267" t="str">
        <f>'Memoria Aporte FIA al Gestor'!C6</f>
        <v>Coordinador Principal: indicar nombre aquí</v>
      </c>
      <c r="C58" s="268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7" t="str">
        <f>'Memoria Aporte FIA al Gestor'!C7</f>
        <v>Coordinador Alterno: indicar nombre aquí</v>
      </c>
      <c r="C59" s="268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7" t="str">
        <f>'Memoria Aporte FIA al Gestor'!C8</f>
        <v>Equipo Técnico 1: indicar nombre aquí</v>
      </c>
      <c r="C60" s="268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7" t="str">
        <f>'Memoria Aporte FIA al Gestor'!C9</f>
        <v>Equipo Técnico 2: indicar nombre aquí</v>
      </c>
      <c r="C61" s="268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7" t="str">
        <f>'Memoria Aporte FIA al Gestor'!C10</f>
        <v>Equipo Técnico 3: indicar nombre aquí</v>
      </c>
      <c r="C62" s="268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7" t="str">
        <f>'Memoria Aporte FIA al Gestor'!C11</f>
        <v>Equipo Técnico 4: indicar nombre aquí</v>
      </c>
      <c r="C63" s="268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7" t="str">
        <f>'Memoria Aporte FIA al Gestor'!C12</f>
        <v>Equipo Técnico 5: indicar nombre aquí</v>
      </c>
      <c r="C64" s="268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7" t="str">
        <f>'Memoria Aporte FIA al Gestor'!C13</f>
        <v>Equipo Técnico 6: indicar nombre aquí</v>
      </c>
      <c r="C65" s="268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7" t="str">
        <f>'Memoria Aporte FIA al Gestor'!C14</f>
        <v>Equipo Técnico 7: indicar nombre aquí</v>
      </c>
      <c r="C66" s="268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7" t="str">
        <f>'Memoria Aporte FIA al Gestor'!C15</f>
        <v>Equipo Técnico 8: indicar nombre aquí</v>
      </c>
      <c r="C67" s="268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7" t="str">
        <f>'Memoria Aporte FIA al Gestor'!C16</f>
        <v>Equipo Técnico 9: indicar nombre aquí</v>
      </c>
      <c r="C68" s="268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7" t="str">
        <f>'Memoria Aporte FIA al Gestor'!C17</f>
        <v>Equipo Técnico 10: indicar nombre aquí</v>
      </c>
      <c r="C69" s="268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7" t="str">
        <f>'Memoria Aporte FIA al Gestor'!C18</f>
        <v>Equipo Técnico 11: indicar nombre aquí</v>
      </c>
      <c r="C70" s="268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7" t="str">
        <f>'Memoria Aporte FIA al Gestor'!C19</f>
        <v>Equipo Técnico 12: indicar nombre aquí</v>
      </c>
      <c r="C71" s="268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7" t="str">
        <f>'Memoria Aporte FIA al Gestor'!C20</f>
        <v>Equipo Técnico 13: indicar nombre aquí</v>
      </c>
      <c r="C72" s="268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7" t="str">
        <f>'Memoria Aporte FIA al Gestor'!C21</f>
        <v>Equipo Técnico 14: indicar nombre aquí</v>
      </c>
      <c r="C73" s="268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7" t="str">
        <f>'Memoria Aporte FIA al Gestor'!C22</f>
        <v>Equipo Técnico 15: indicar nombre aquí</v>
      </c>
      <c r="C74" s="268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7" t="str">
        <f>'Memoria Aporte FIA al Gestor'!C23</f>
        <v>Equipo Técnico 16: indicar nombre aquí</v>
      </c>
      <c r="C75" s="268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7" t="str">
        <f>'Memoria Aporte FIA al Gestor'!C24</f>
        <v>Equipo Técnico 17: indicar nombre aquí</v>
      </c>
      <c r="C76" s="268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7" t="str">
        <f>'Memoria Aporte FIA al Gestor'!C25</f>
        <v>Equipo Técnico 18: indicar nombre aquí</v>
      </c>
      <c r="C77" s="268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7" t="str">
        <f>'Memoria Aporte FIA al Gestor'!C26</f>
        <v>Equipo Técnico 19: indicar nombre aquí</v>
      </c>
      <c r="C78" s="268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7" t="str">
        <f>'Memoria Aporte FIA al Gestor'!C27</f>
        <v>Equipo Técnico 20: indicar nombre aquí</v>
      </c>
      <c r="C79" s="268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43466</v>
      </c>
      <c r="G80" s="172">
        <f>F81+1</f>
        <v>43497</v>
      </c>
      <c r="H80" s="172">
        <f t="shared" ref="H80:Q80" si="15">G81+1</f>
        <v>43525</v>
      </c>
      <c r="I80" s="172">
        <f t="shared" si="15"/>
        <v>43556</v>
      </c>
      <c r="J80" s="172">
        <f t="shared" si="15"/>
        <v>43586</v>
      </c>
      <c r="K80" s="172">
        <f t="shared" si="15"/>
        <v>43617</v>
      </c>
      <c r="L80" s="172">
        <f t="shared" si="15"/>
        <v>43647</v>
      </c>
      <c r="M80" s="172">
        <f t="shared" si="15"/>
        <v>43678</v>
      </c>
      <c r="N80" s="172">
        <f t="shared" si="15"/>
        <v>43709</v>
      </c>
      <c r="O80" s="172">
        <f t="shared" si="15"/>
        <v>43739</v>
      </c>
      <c r="P80" s="172">
        <f t="shared" si="15"/>
        <v>43770</v>
      </c>
      <c r="Q80" s="172">
        <f t="shared" si="15"/>
        <v>43800</v>
      </c>
      <c r="U80" s="156">
        <v>2</v>
      </c>
      <c r="V80" s="173">
        <f>F80</f>
        <v>43466</v>
      </c>
      <c r="W80" s="173">
        <f t="shared" ref="W80:AG80" si="16">G80</f>
        <v>43497</v>
      </c>
      <c r="X80" s="173">
        <f t="shared" si="16"/>
        <v>43525</v>
      </c>
      <c r="Y80" s="173">
        <f t="shared" si="16"/>
        <v>43556</v>
      </c>
      <c r="Z80" s="173">
        <f t="shared" si="16"/>
        <v>43586</v>
      </c>
      <c r="AA80" s="173">
        <f t="shared" si="16"/>
        <v>43617</v>
      </c>
      <c r="AB80" s="173">
        <f t="shared" si="16"/>
        <v>43647</v>
      </c>
      <c r="AC80" s="173">
        <f t="shared" si="16"/>
        <v>43678</v>
      </c>
      <c r="AD80" s="173">
        <f t="shared" si="16"/>
        <v>43709</v>
      </c>
      <c r="AE80" s="173">
        <f t="shared" si="16"/>
        <v>43739</v>
      </c>
      <c r="AF80" s="173">
        <f t="shared" si="16"/>
        <v>43770</v>
      </c>
      <c r="AG80" s="173">
        <f t="shared" si="16"/>
        <v>43800</v>
      </c>
    </row>
    <row r="81" spans="2:33" hidden="1" outlineLevel="1" x14ac:dyDescent="0.2">
      <c r="C81" s="153"/>
      <c r="F81" s="171">
        <f>EDATE(F80,1)-1</f>
        <v>43496</v>
      </c>
      <c r="G81" s="171">
        <f>EDATE(G80,1)-1</f>
        <v>43524</v>
      </c>
      <c r="H81" s="171">
        <f t="shared" ref="H81:Q81" si="17">EDATE(H80,1)-1</f>
        <v>43555</v>
      </c>
      <c r="I81" s="171">
        <f t="shared" si="17"/>
        <v>43585</v>
      </c>
      <c r="J81" s="171">
        <f t="shared" si="17"/>
        <v>43616</v>
      </c>
      <c r="K81" s="171">
        <f t="shared" si="17"/>
        <v>43646</v>
      </c>
      <c r="L81" s="171">
        <f t="shared" si="17"/>
        <v>43677</v>
      </c>
      <c r="M81" s="171">
        <f t="shared" si="17"/>
        <v>43708</v>
      </c>
      <c r="N81" s="171">
        <f t="shared" si="17"/>
        <v>43738</v>
      </c>
      <c r="O81" s="171">
        <f t="shared" si="17"/>
        <v>43769</v>
      </c>
      <c r="P81" s="171">
        <f t="shared" si="17"/>
        <v>43799</v>
      </c>
      <c r="Q81" s="171">
        <f t="shared" si="17"/>
        <v>43830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60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61</v>
      </c>
      <c r="C84" s="177">
        <f>C57+1</f>
        <v>2020</v>
      </c>
      <c r="D84" s="159" t="s">
        <v>62</v>
      </c>
      <c r="E84" s="160" t="s">
        <v>63</v>
      </c>
      <c r="F84" s="161" t="s">
        <v>64</v>
      </c>
      <c r="G84" s="161" t="s">
        <v>65</v>
      </c>
      <c r="H84" s="161" t="s">
        <v>66</v>
      </c>
      <c r="I84" s="161" t="s">
        <v>67</v>
      </c>
      <c r="J84" s="161" t="s">
        <v>68</v>
      </c>
      <c r="K84" s="161" t="s">
        <v>69</v>
      </c>
      <c r="L84" s="161" t="s">
        <v>70</v>
      </c>
      <c r="M84" s="161" t="s">
        <v>71</v>
      </c>
      <c r="N84" s="161" t="s">
        <v>72</v>
      </c>
      <c r="O84" s="161" t="s">
        <v>73</v>
      </c>
      <c r="P84" s="161" t="s">
        <v>74</v>
      </c>
      <c r="Q84" s="161" t="s">
        <v>75</v>
      </c>
      <c r="R84" s="159" t="s">
        <v>76</v>
      </c>
    </row>
    <row r="85" spans="2:33" ht="12.75" x14ac:dyDescent="0.2">
      <c r="B85" s="267" t="str">
        <f>'Memoria Aporte FIA al Gestor'!C6</f>
        <v>Coordinador Principal: indicar nombre aquí</v>
      </c>
      <c r="C85" s="268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7" t="str">
        <f>'Memoria Aporte FIA al Gestor'!C7</f>
        <v>Coordinador Alterno: indicar nombre aquí</v>
      </c>
      <c r="C86" s="268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7" t="str">
        <f>'Memoria Aporte FIA al Gestor'!C8</f>
        <v>Equipo Técnico 1: indicar nombre aquí</v>
      </c>
      <c r="C87" s="268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7" t="str">
        <f>'Memoria Aporte FIA al Gestor'!C9</f>
        <v>Equipo Técnico 2: indicar nombre aquí</v>
      </c>
      <c r="C88" s="268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7" t="str">
        <f>'Memoria Aporte FIA al Gestor'!C10</f>
        <v>Equipo Técnico 3: indicar nombre aquí</v>
      </c>
      <c r="C89" s="268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7" t="str">
        <f>'Memoria Aporte FIA al Gestor'!C11</f>
        <v>Equipo Técnico 4: indicar nombre aquí</v>
      </c>
      <c r="C90" s="268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7" t="str">
        <f>'Memoria Aporte FIA al Gestor'!C12</f>
        <v>Equipo Técnico 5: indicar nombre aquí</v>
      </c>
      <c r="C91" s="268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7" t="str">
        <f>'Memoria Aporte FIA al Gestor'!C13</f>
        <v>Equipo Técnico 6: indicar nombre aquí</v>
      </c>
      <c r="C92" s="268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7" t="str">
        <f>'Memoria Aporte FIA al Gestor'!C14</f>
        <v>Equipo Técnico 7: indicar nombre aquí</v>
      </c>
      <c r="C93" s="268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7" t="str">
        <f>'Memoria Aporte FIA al Gestor'!C15</f>
        <v>Equipo Técnico 8: indicar nombre aquí</v>
      </c>
      <c r="C94" s="268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7" t="str">
        <f>'Memoria Aporte FIA al Gestor'!C16</f>
        <v>Equipo Técnico 9: indicar nombre aquí</v>
      </c>
      <c r="C95" s="268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7" t="str">
        <f>'Memoria Aporte FIA al Gestor'!C17</f>
        <v>Equipo Técnico 10: indicar nombre aquí</v>
      </c>
      <c r="C96" s="268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7" t="str">
        <f>'Memoria Aporte FIA al Gestor'!C18</f>
        <v>Equipo Técnico 11: indicar nombre aquí</v>
      </c>
      <c r="C97" s="268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7" t="str">
        <f>'Memoria Aporte FIA al Gestor'!C19</f>
        <v>Equipo Técnico 12: indicar nombre aquí</v>
      </c>
      <c r="C98" s="268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7" t="str">
        <f>'Memoria Aporte FIA al Gestor'!C20</f>
        <v>Equipo Técnico 13: indicar nombre aquí</v>
      </c>
      <c r="C99" s="268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7" t="str">
        <f>'Memoria Aporte FIA al Gestor'!C21</f>
        <v>Equipo Técnico 14: indicar nombre aquí</v>
      </c>
      <c r="C100" s="268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7" t="str">
        <f>'Memoria Aporte FIA al Gestor'!C22</f>
        <v>Equipo Técnico 15: indicar nombre aquí</v>
      </c>
      <c r="C101" s="268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7" t="str">
        <f>'Memoria Aporte FIA al Gestor'!C23</f>
        <v>Equipo Técnico 16: indicar nombre aquí</v>
      </c>
      <c r="C102" s="268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7" t="str">
        <f>'Memoria Aporte FIA al Gestor'!C24</f>
        <v>Equipo Técnico 17: indicar nombre aquí</v>
      </c>
      <c r="C103" s="268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7" t="str">
        <f>'Memoria Aporte FIA al Gestor'!C25</f>
        <v>Equipo Técnico 18: indicar nombre aquí</v>
      </c>
      <c r="C104" s="268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7" t="str">
        <f>'Memoria Aporte FIA al Gestor'!C26</f>
        <v>Equipo Técnico 19: indicar nombre aquí</v>
      </c>
      <c r="C105" s="268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7" t="str">
        <f>'Memoria Aporte FIA al Gestor'!C27</f>
        <v>Equipo Técnico 20: indicar nombre aquí</v>
      </c>
      <c r="C106" s="268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43831</v>
      </c>
      <c r="G107" s="172">
        <f>F108+1</f>
        <v>43862</v>
      </c>
      <c r="H107" s="172">
        <f t="shared" ref="H107:Q107" si="21">G108+1</f>
        <v>43891</v>
      </c>
      <c r="I107" s="172">
        <f t="shared" si="21"/>
        <v>43922</v>
      </c>
      <c r="J107" s="172">
        <f t="shared" si="21"/>
        <v>43952</v>
      </c>
      <c r="K107" s="172">
        <f t="shared" si="21"/>
        <v>43983</v>
      </c>
      <c r="L107" s="172">
        <f t="shared" si="21"/>
        <v>44013</v>
      </c>
      <c r="M107" s="172">
        <f t="shared" si="21"/>
        <v>44044</v>
      </c>
      <c r="N107" s="172">
        <f t="shared" si="21"/>
        <v>44075</v>
      </c>
      <c r="O107" s="172">
        <f t="shared" si="21"/>
        <v>44105</v>
      </c>
      <c r="P107" s="172">
        <f t="shared" si="21"/>
        <v>44136</v>
      </c>
      <c r="Q107" s="172">
        <f t="shared" si="21"/>
        <v>44166</v>
      </c>
      <c r="U107" s="156">
        <v>2</v>
      </c>
      <c r="V107" s="173">
        <f>F107</f>
        <v>43831</v>
      </c>
      <c r="W107" s="173">
        <f t="shared" ref="W107:AG107" si="22">G107</f>
        <v>43862</v>
      </c>
      <c r="X107" s="173">
        <f t="shared" si="22"/>
        <v>43891</v>
      </c>
      <c r="Y107" s="173">
        <f t="shared" si="22"/>
        <v>43922</v>
      </c>
      <c r="Z107" s="173">
        <f t="shared" si="22"/>
        <v>43952</v>
      </c>
      <c r="AA107" s="173">
        <f t="shared" si="22"/>
        <v>43983</v>
      </c>
      <c r="AB107" s="173">
        <f t="shared" si="22"/>
        <v>44013</v>
      </c>
      <c r="AC107" s="173">
        <f t="shared" si="22"/>
        <v>44044</v>
      </c>
      <c r="AD107" s="173">
        <f t="shared" si="22"/>
        <v>44075</v>
      </c>
      <c r="AE107" s="173">
        <f t="shared" si="22"/>
        <v>44105</v>
      </c>
      <c r="AF107" s="173">
        <f t="shared" si="22"/>
        <v>44136</v>
      </c>
      <c r="AG107" s="173">
        <f t="shared" si="22"/>
        <v>44166</v>
      </c>
    </row>
    <row r="108" spans="2:33" hidden="1" outlineLevel="1" x14ac:dyDescent="0.2">
      <c r="C108" s="182"/>
      <c r="F108" s="171">
        <f>EDATE(F107,1)-1</f>
        <v>43861</v>
      </c>
      <c r="G108" s="171">
        <f>EDATE(G107,1)-1</f>
        <v>43890</v>
      </c>
      <c r="H108" s="171">
        <f t="shared" ref="H108:Q108" si="23">EDATE(H107,1)-1</f>
        <v>43921</v>
      </c>
      <c r="I108" s="171">
        <f t="shared" si="23"/>
        <v>43951</v>
      </c>
      <c r="J108" s="171">
        <f t="shared" si="23"/>
        <v>43982</v>
      </c>
      <c r="K108" s="171">
        <f t="shared" si="23"/>
        <v>44012</v>
      </c>
      <c r="L108" s="171">
        <f t="shared" si="23"/>
        <v>44043</v>
      </c>
      <c r="M108" s="171">
        <f t="shared" si="23"/>
        <v>44074</v>
      </c>
      <c r="N108" s="171">
        <f t="shared" si="23"/>
        <v>44104</v>
      </c>
      <c r="O108" s="171">
        <f t="shared" si="23"/>
        <v>44135</v>
      </c>
      <c r="P108" s="171">
        <f t="shared" si="23"/>
        <v>44165</v>
      </c>
      <c r="Q108" s="171">
        <f t="shared" si="23"/>
        <v>44196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60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61</v>
      </c>
      <c r="C111" s="177">
        <f>C84+1</f>
        <v>2021</v>
      </c>
      <c r="D111" s="159" t="s">
        <v>62</v>
      </c>
      <c r="E111" s="160" t="s">
        <v>63</v>
      </c>
      <c r="F111" s="161" t="s">
        <v>64</v>
      </c>
      <c r="G111" s="161" t="s">
        <v>65</v>
      </c>
      <c r="H111" s="161" t="s">
        <v>66</v>
      </c>
      <c r="I111" s="161" t="s">
        <v>67</v>
      </c>
      <c r="J111" s="161" t="s">
        <v>68</v>
      </c>
      <c r="K111" s="161" t="s">
        <v>69</v>
      </c>
      <c r="L111" s="161" t="s">
        <v>70</v>
      </c>
      <c r="M111" s="161" t="s">
        <v>71</v>
      </c>
      <c r="N111" s="161" t="s">
        <v>72</v>
      </c>
      <c r="O111" s="161" t="s">
        <v>73</v>
      </c>
      <c r="P111" s="161" t="s">
        <v>74</v>
      </c>
      <c r="Q111" s="161" t="s">
        <v>75</v>
      </c>
      <c r="R111" s="159" t="s">
        <v>76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7" t="str">
        <f>B85</f>
        <v>Coordinador Principal: indicar nombre aquí</v>
      </c>
      <c r="C112" s="268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7" t="str">
        <f t="shared" ref="B113:B133" si="36">B86</f>
        <v>Coordinador Alterno: indicar nombre aquí</v>
      </c>
      <c r="C113" s="268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7" t="str">
        <f t="shared" si="36"/>
        <v>Equipo Técnico 1: indicar nombre aquí</v>
      </c>
      <c r="C114" s="268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7" t="str">
        <f t="shared" si="36"/>
        <v>Equipo Técnico 2: indicar nombre aquí</v>
      </c>
      <c r="C115" s="268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7" t="str">
        <f t="shared" si="36"/>
        <v>Equipo Técnico 3: indicar nombre aquí</v>
      </c>
      <c r="C116" s="268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7" t="str">
        <f t="shared" si="36"/>
        <v>Equipo Técnico 4: indicar nombre aquí</v>
      </c>
      <c r="C117" s="268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7" t="str">
        <f t="shared" si="36"/>
        <v>Equipo Técnico 5: indicar nombre aquí</v>
      </c>
      <c r="C118" s="268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7" t="str">
        <f t="shared" si="36"/>
        <v>Equipo Técnico 6: indicar nombre aquí</v>
      </c>
      <c r="C119" s="268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7" t="str">
        <f t="shared" si="36"/>
        <v>Equipo Técnico 7: indicar nombre aquí</v>
      </c>
      <c r="C120" s="268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7" t="str">
        <f t="shared" si="36"/>
        <v>Equipo Técnico 8: indicar nombre aquí</v>
      </c>
      <c r="C121" s="268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7" t="str">
        <f t="shared" si="36"/>
        <v>Equipo Técnico 9: indicar nombre aquí</v>
      </c>
      <c r="C122" s="268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7" t="str">
        <f t="shared" si="36"/>
        <v>Equipo Técnico 10: indicar nombre aquí</v>
      </c>
      <c r="C123" s="268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7" t="str">
        <f t="shared" si="36"/>
        <v>Equipo Técnico 11: indicar nombre aquí</v>
      </c>
      <c r="C124" s="268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7" t="str">
        <f t="shared" si="36"/>
        <v>Equipo Técnico 12: indicar nombre aquí</v>
      </c>
      <c r="C125" s="268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7" t="str">
        <f t="shared" si="36"/>
        <v>Equipo Técnico 13: indicar nombre aquí</v>
      </c>
      <c r="C126" s="268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7" t="str">
        <f t="shared" si="36"/>
        <v>Equipo Técnico 14: indicar nombre aquí</v>
      </c>
      <c r="C127" s="268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7" t="str">
        <f t="shared" si="36"/>
        <v>Equipo Técnico 15: indicar nombre aquí</v>
      </c>
      <c r="C128" s="268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7" t="str">
        <f t="shared" si="36"/>
        <v>Equipo Técnico 16: indicar nombre aquí</v>
      </c>
      <c r="C129" s="268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7" t="str">
        <f t="shared" si="36"/>
        <v>Equipo Técnico 17: indicar nombre aquí</v>
      </c>
      <c r="C130" s="268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7" t="str">
        <f t="shared" si="36"/>
        <v>Equipo Técnico 18: indicar nombre aquí</v>
      </c>
      <c r="C131" s="268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7" t="str">
        <f t="shared" si="36"/>
        <v>Equipo Técnico 19: indicar nombre aquí</v>
      </c>
      <c r="C132" s="268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7" t="str">
        <f t="shared" si="36"/>
        <v>Equipo Técnico 20: indicar nombre aquí</v>
      </c>
      <c r="C133" s="268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44197</v>
      </c>
      <c r="G134" s="172">
        <f>F135+1</f>
        <v>44228</v>
      </c>
      <c r="H134" s="172">
        <f t="shared" ref="H134" si="38">G135+1</f>
        <v>44256</v>
      </c>
      <c r="I134" s="172">
        <f t="shared" ref="I134" si="39">H135+1</f>
        <v>44287</v>
      </c>
      <c r="J134" s="172">
        <f t="shared" ref="J134" si="40">I135+1</f>
        <v>44317</v>
      </c>
      <c r="K134" s="172">
        <f t="shared" ref="K134" si="41">J135+1</f>
        <v>44348</v>
      </c>
      <c r="L134" s="172">
        <f t="shared" ref="L134" si="42">K135+1</f>
        <v>44378</v>
      </c>
      <c r="M134" s="172">
        <f t="shared" ref="M134" si="43">L135+1</f>
        <v>44409</v>
      </c>
      <c r="N134" s="172">
        <f t="shared" ref="N134" si="44">M135+1</f>
        <v>44440</v>
      </c>
      <c r="O134" s="172">
        <f t="shared" ref="O134" si="45">N135+1</f>
        <v>44470</v>
      </c>
      <c r="P134" s="172">
        <f t="shared" ref="P134" si="46">O135+1</f>
        <v>44501</v>
      </c>
      <c r="Q134" s="172">
        <f t="shared" ref="Q134" si="47">P135+1</f>
        <v>44531</v>
      </c>
      <c r="R134" s="264"/>
      <c r="U134" s="156">
        <v>2</v>
      </c>
      <c r="V134" s="173">
        <f>F134</f>
        <v>44197</v>
      </c>
      <c r="W134" s="173">
        <f t="shared" ref="W134" si="48">G134</f>
        <v>44228</v>
      </c>
      <c r="X134" s="173">
        <f t="shared" ref="X134" si="49">H134</f>
        <v>44256</v>
      </c>
      <c r="Y134" s="173">
        <f t="shared" ref="Y134" si="50">I134</f>
        <v>44287</v>
      </c>
      <c r="Z134" s="173">
        <f t="shared" ref="Z134" si="51">J134</f>
        <v>44317</v>
      </c>
      <c r="AA134" s="173">
        <f t="shared" ref="AA134" si="52">K134</f>
        <v>44348</v>
      </c>
      <c r="AB134" s="173">
        <f t="shared" ref="AB134" si="53">L134</f>
        <v>44378</v>
      </c>
      <c r="AC134" s="173">
        <f t="shared" ref="AC134" si="54">M134</f>
        <v>44409</v>
      </c>
      <c r="AD134" s="173">
        <f t="shared" ref="AD134" si="55">N134</f>
        <v>44440</v>
      </c>
      <c r="AE134" s="173">
        <f t="shared" ref="AE134" si="56">O134</f>
        <v>44470</v>
      </c>
      <c r="AF134" s="173">
        <f t="shared" ref="AF134" si="57">P134</f>
        <v>44501</v>
      </c>
      <c r="AG134" s="173">
        <f t="shared" ref="AG134" si="58">Q134</f>
        <v>44531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44227</v>
      </c>
      <c r="G135" s="171">
        <f>EDATE(G134,1)-1</f>
        <v>44255</v>
      </c>
      <c r="H135" s="171">
        <f t="shared" ref="H135:Q135" si="59">EDATE(H134,1)-1</f>
        <v>44286</v>
      </c>
      <c r="I135" s="171">
        <f t="shared" si="59"/>
        <v>44316</v>
      </c>
      <c r="J135" s="171">
        <f t="shared" si="59"/>
        <v>44347</v>
      </c>
      <c r="K135" s="171">
        <f t="shared" si="59"/>
        <v>44377</v>
      </c>
      <c r="L135" s="171">
        <f t="shared" si="59"/>
        <v>44408</v>
      </c>
      <c r="M135" s="171">
        <f t="shared" si="59"/>
        <v>44439</v>
      </c>
      <c r="N135" s="171">
        <f t="shared" si="59"/>
        <v>44469</v>
      </c>
      <c r="O135" s="171">
        <f t="shared" si="59"/>
        <v>44500</v>
      </c>
      <c r="P135" s="171">
        <f t="shared" si="59"/>
        <v>44530</v>
      </c>
      <c r="Q135" s="171">
        <f t="shared" si="59"/>
        <v>44561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79</v>
      </c>
    </row>
    <row r="138" spans="2:33" s="185" customFormat="1" ht="22.5" customHeight="1" x14ac:dyDescent="0.2">
      <c r="B138" s="273" t="s">
        <v>80</v>
      </c>
      <c r="C138" s="274"/>
      <c r="D138" s="258" t="s">
        <v>81</v>
      </c>
      <c r="E138" s="258" t="s">
        <v>82</v>
      </c>
      <c r="F138" s="275" t="s">
        <v>83</v>
      </c>
      <c r="G138" s="276"/>
      <c r="H138" s="277" t="s">
        <v>84</v>
      </c>
      <c r="I138" s="278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65" t="str">
        <f>'Memoria Aporte FIA al Gestor'!C6</f>
        <v>Coordinador Principal: indicar nombre aquí</v>
      </c>
      <c r="C139" s="266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9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70"/>
      <c r="H139" s="271" t="str">
        <f>IF(OR(D139&lt;=0,D139=""),"",(SUM(F4:Q4)+SUM(F31:Q31)+SUM(F58:Q58)+SUM(F85:Q85)+SUM(F112:Q112))/D139)</f>
        <v/>
      </c>
      <c r="I139" s="272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65" t="str">
        <f>'Memoria Aporte FIA al Gestor'!C7</f>
        <v>Coordinador Alterno: indicar nombre aquí</v>
      </c>
      <c r="C140" s="266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9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70"/>
      <c r="H140" s="271" t="str">
        <f t="shared" ref="H140:H160" si="61">IF(OR(D140&lt;=0,D140=""),"",(SUM(F5:Q5)+SUM(F32:Q32)+SUM(F59:Q59)+SUM(F86:Q86))/D140)</f>
        <v/>
      </c>
      <c r="I140" s="272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65" t="str">
        <f>'Memoria Aporte FIA al Gestor'!C8</f>
        <v>Equipo Técnico 1: indicar nombre aquí</v>
      </c>
      <c r="C141" s="266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9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70"/>
      <c r="H141" s="271" t="str">
        <f t="shared" si="61"/>
        <v/>
      </c>
      <c r="I141" s="272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65" t="str">
        <f>'Memoria Aporte FIA al Gestor'!C9</f>
        <v>Equipo Técnico 2: indicar nombre aquí</v>
      </c>
      <c r="C142" s="266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9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70"/>
      <c r="H142" s="271" t="str">
        <f t="shared" si="61"/>
        <v/>
      </c>
      <c r="I142" s="272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65" t="str">
        <f>'Memoria Aporte FIA al Gestor'!C10</f>
        <v>Equipo Técnico 3: indicar nombre aquí</v>
      </c>
      <c r="C143" s="266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9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70"/>
      <c r="H143" s="271" t="str">
        <f t="shared" si="61"/>
        <v/>
      </c>
      <c r="I143" s="272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65" t="str">
        <f>'Memoria Aporte FIA al Gestor'!C11</f>
        <v>Equipo Técnico 4: indicar nombre aquí</v>
      </c>
      <c r="C144" s="266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9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70"/>
      <c r="H144" s="271" t="str">
        <f t="shared" si="61"/>
        <v/>
      </c>
      <c r="I144" s="272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65" t="str">
        <f>'Memoria Aporte FIA al Gestor'!C12</f>
        <v>Equipo Técnico 5: indicar nombre aquí</v>
      </c>
      <c r="C145" s="266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9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70"/>
      <c r="H145" s="271" t="str">
        <f t="shared" si="61"/>
        <v/>
      </c>
      <c r="I145" s="272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65" t="str">
        <f>'Memoria Aporte FIA al Gestor'!C13</f>
        <v>Equipo Técnico 6: indicar nombre aquí</v>
      </c>
      <c r="C146" s="266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9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70"/>
      <c r="H146" s="271" t="str">
        <f t="shared" si="61"/>
        <v/>
      </c>
      <c r="I146" s="272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65" t="str">
        <f>'Memoria Aporte FIA al Gestor'!C14</f>
        <v>Equipo Técnico 7: indicar nombre aquí</v>
      </c>
      <c r="C147" s="266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9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70"/>
      <c r="H147" s="271" t="str">
        <f t="shared" si="61"/>
        <v/>
      </c>
      <c r="I147" s="272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65" t="str">
        <f>'Memoria Aporte FIA al Gestor'!C15</f>
        <v>Equipo Técnico 8: indicar nombre aquí</v>
      </c>
      <c r="C148" s="266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9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70"/>
      <c r="H148" s="271" t="str">
        <f t="shared" si="61"/>
        <v/>
      </c>
      <c r="I148" s="272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65" t="str">
        <f>'Memoria Aporte FIA al Gestor'!C16</f>
        <v>Equipo Técnico 9: indicar nombre aquí</v>
      </c>
      <c r="C149" s="266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9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70"/>
      <c r="H149" s="271" t="str">
        <f t="shared" si="61"/>
        <v/>
      </c>
      <c r="I149" s="272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65" t="str">
        <f>'Memoria Aporte FIA al Gestor'!C17</f>
        <v>Equipo Técnico 10: indicar nombre aquí</v>
      </c>
      <c r="C150" s="266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9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70"/>
      <c r="H150" s="271" t="str">
        <f t="shared" si="61"/>
        <v/>
      </c>
      <c r="I150" s="272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65" t="str">
        <f>'Memoria Aporte FIA al Gestor'!C18</f>
        <v>Equipo Técnico 11: indicar nombre aquí</v>
      </c>
      <c r="C151" s="266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9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70"/>
      <c r="H151" s="271" t="str">
        <f t="shared" si="61"/>
        <v/>
      </c>
      <c r="I151" s="272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65" t="str">
        <f>'Memoria Aporte FIA al Gestor'!C19</f>
        <v>Equipo Técnico 12: indicar nombre aquí</v>
      </c>
      <c r="C152" s="266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9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70"/>
      <c r="H152" s="271" t="str">
        <f t="shared" si="61"/>
        <v/>
      </c>
      <c r="I152" s="272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65" t="str">
        <f>'Memoria Aporte FIA al Gestor'!C20</f>
        <v>Equipo Técnico 13: indicar nombre aquí</v>
      </c>
      <c r="C153" s="266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9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70"/>
      <c r="H153" s="271" t="str">
        <f t="shared" si="61"/>
        <v/>
      </c>
      <c r="I153" s="272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65" t="str">
        <f>'Memoria Aporte FIA al Gestor'!C21</f>
        <v>Equipo Técnico 14: indicar nombre aquí</v>
      </c>
      <c r="C154" s="266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9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70"/>
      <c r="H154" s="271" t="str">
        <f t="shared" si="61"/>
        <v/>
      </c>
      <c r="I154" s="272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65" t="str">
        <f>'Memoria Aporte FIA al Gestor'!C22</f>
        <v>Equipo Técnico 15: indicar nombre aquí</v>
      </c>
      <c r="C155" s="266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9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70"/>
      <c r="H155" s="271" t="str">
        <f t="shared" si="61"/>
        <v/>
      </c>
      <c r="I155" s="272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65" t="str">
        <f>'Memoria Aporte FIA al Gestor'!C23</f>
        <v>Equipo Técnico 16: indicar nombre aquí</v>
      </c>
      <c r="C156" s="266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9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70"/>
      <c r="H156" s="271" t="str">
        <f t="shared" si="61"/>
        <v/>
      </c>
      <c r="I156" s="272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65" t="str">
        <f>'Memoria Aporte FIA al Gestor'!C24</f>
        <v>Equipo Técnico 17: indicar nombre aquí</v>
      </c>
      <c r="C157" s="266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9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70"/>
      <c r="H157" s="271" t="str">
        <f t="shared" si="61"/>
        <v/>
      </c>
      <c r="I157" s="272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65" t="str">
        <f>'Memoria Aporte FIA al Gestor'!C25</f>
        <v>Equipo Técnico 18: indicar nombre aquí</v>
      </c>
      <c r="C158" s="266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9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70"/>
      <c r="H158" s="271" t="str">
        <f t="shared" si="61"/>
        <v/>
      </c>
      <c r="I158" s="272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65" t="str">
        <f>'Memoria Aporte FIA al Gestor'!C26</f>
        <v>Equipo Técnico 19: indicar nombre aquí</v>
      </c>
      <c r="C159" s="266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9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70"/>
      <c r="H159" s="271" t="str">
        <f t="shared" si="61"/>
        <v/>
      </c>
      <c r="I159" s="272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65" t="str">
        <f>'Memoria Aporte FIA al Gestor'!C27</f>
        <v>Equipo Técnico 20: indicar nombre aquí</v>
      </c>
      <c r="C160" s="266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9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70"/>
      <c r="H160" s="271" t="str">
        <f t="shared" si="61"/>
        <v/>
      </c>
      <c r="I160" s="272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algorithmName="SHA-512" hashValue="otKuGlSdDBOq/HkBGcMH1jZDesmxEMw/m1POZ112aGd7rdiKozufteqayAOEgHY4fvwXo4Nacih/BavLLxHHRg==" saltValue="+M5JWEuH2pU2sSmPndPr5g==" spinCount="100000" sheet="1" objects="1" scenarios="1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127</v>
      </c>
    </row>
    <row r="3" spans="2:13" ht="15" x14ac:dyDescent="0.2">
      <c r="B3" s="320" t="s">
        <v>132</v>
      </c>
      <c r="C3" s="304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5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idW4y5WEnKK7dxQ1RgUn51EodfnYDzuewI2awjCekAjZW6S15vEM5dRtJd/wI2rAbgb0lBV/f9FPV7YTgVGmiQ==" saltValue="l1hD4Ix3sUqJVRhaYPM8hQ==" spinCount="100000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128</v>
      </c>
    </row>
    <row r="3" spans="2:13" ht="15" x14ac:dyDescent="0.2">
      <c r="B3" s="320" t="s">
        <v>133</v>
      </c>
      <c r="C3" s="304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6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7sXlxlK5CbewTNOSWflsU4h8XTpLlWBFJzFPyq8TvFVaZuDxbg+/5R+csaVH3yvNGQrFltP/lI58hmjH+wOV9w==" saltValue="B1X0BnepCKAa4yszPm9G5g==" spinCount="100000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129</v>
      </c>
    </row>
    <row r="3" spans="2:13" ht="15" x14ac:dyDescent="0.2">
      <c r="B3" s="320" t="s">
        <v>134</v>
      </c>
      <c r="C3" s="304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7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+4DXFOtn5FfL2y4CbcHO5XQ6Y+QVmqFmsYffJ47nb9SIf6cUqQLUEPSCaZwBehJMkQVoWHlg4RV7hOyFJifhkw==" saltValue="o+X3T70VUfg+sCESYFt0UQ==" spinCount="100000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135</v>
      </c>
    </row>
    <row r="3" spans="2:13" ht="15" x14ac:dyDescent="0.2">
      <c r="B3" s="320" t="s">
        <v>136</v>
      </c>
      <c r="C3" s="304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8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W2rzJSzyLvtuCbkZn2B+oCyndYclIQWy5HpFMJRe3jYfnYFbwF5iXz/iopqVZAU4xSPqM6gidi/K8P5LekM6RA==" saltValue="nRO2TGxE4yZrigUVtgQ6mg==" spinCount="100000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137</v>
      </c>
    </row>
    <row r="3" spans="2:13" ht="15" x14ac:dyDescent="0.2">
      <c r="B3" s="320" t="s">
        <v>138</v>
      </c>
      <c r="C3" s="304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9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J0F7Z/BVoiWGzFoQ2/6GUtxLZorRuoOkfVy2EOkIdk+8g6QiuBdZZRPHUyL5UX6w+NMCJkUQT9D1sX5pnzgOAA==" saltValue="ym9ySLkq5L8ormB/bOhFlg==" spinCount="100000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139</v>
      </c>
    </row>
    <row r="3" spans="2:13" ht="15" x14ac:dyDescent="0.2">
      <c r="B3" s="320" t="s">
        <v>140</v>
      </c>
      <c r="C3" s="304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10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q4bpIF+3v/5l9j1HROHTVgKwDVkaOeVQal3svkrsAo3oi8AV+wjBomsHjW69sK4066uoyQMLgsL5o68cO6dzUQ==" saltValue="1Hd7hCcm2Ktj49o/Ifv7KA==" spinCount="100000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activeCell="I20" sqref="I20"/>
      <selection pane="bottomLeft" activeCell="D8" sqref="D8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42" t="s">
        <v>113</v>
      </c>
      <c r="H1" s="343"/>
      <c r="I1" s="343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44" t="s">
        <v>48</v>
      </c>
      <c r="C4" s="148" t="s">
        <v>141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45"/>
      <c r="C5" s="148" t="s">
        <v>142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6"/>
      <c r="C6" s="148" t="s">
        <v>110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6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7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7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6" t="s">
        <v>24</v>
      </c>
      <c r="C10" s="337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21" t="s">
        <v>13</v>
      </c>
      <c r="C14" s="321" t="s">
        <v>23</v>
      </c>
      <c r="D14" s="347" t="s">
        <v>41</v>
      </c>
      <c r="E14" s="338" t="s">
        <v>42</v>
      </c>
      <c r="F14" s="340"/>
      <c r="G14" s="341"/>
      <c r="H14" s="338" t="s">
        <v>43</v>
      </c>
      <c r="I14" s="339"/>
      <c r="J14" s="268"/>
    </row>
    <row r="15" spans="2:10" ht="14.25" customHeight="1" x14ac:dyDescent="0.2">
      <c r="B15" s="321"/>
      <c r="C15" s="321"/>
      <c r="D15" s="347"/>
      <c r="E15" s="149" t="s">
        <v>109</v>
      </c>
      <c r="F15" s="149" t="s">
        <v>111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0" t="s">
        <v>53</v>
      </c>
      <c r="C16" s="21" t="str">
        <f>'Memoria Aporte FIA al Gestor'!C6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Gestor'!I10+'Memoria Aporte de Co-Ejec. 1'!I10+'Memoria Aporte de Co-Ejec. 2'!I10+'Memoria Aporte de Co-Ejec. 3'!I10+'Memoria Aporte de Co-Ejec. 4'!I10+'Memoria Aporte de Co-Ejec. 5'!I10+'Memoria Aporte de Co-Ejec. 6'!I10+'Memoria Aporte de Co-Ejec. 7'!I10+'Memoria Aporte de Co-Ejec. 8'!I10+'Memoria Aporte de Co-Ejec. 9'!I10+'Memoria Aporte de Co-Ejec. 10'!I10</f>
        <v>0</v>
      </c>
      <c r="I16" s="14">
        <f>'Memoria Aporte del Gestor'!I135+'Memoria Aporte de Co-Ejec. 1'!I135+'Memoria Aporte de Co-Ejec. 2'!I135+'Memoria Aporte de Co-Ejec. 3'!I135+'Memoria Aporte de Co-Ejec. 4'!I135+'Memoria Aporte de Co-Ejec. 5'!I135+'Memoria Aporte de Co-Ejec. 6'!I135+'Memoria Aporte de Co-Ejec. 7'!I135+'Memoria Aporte de Co-Ejec. 8'!I135+'Memoria Aporte de Co-Ejec. 9'!I135+'Memoria Aporte de Co-Ejec. 10'!I135</f>
        <v>0</v>
      </c>
      <c r="J16" s="252">
        <f>H16+I16</f>
        <v>0</v>
      </c>
    </row>
    <row r="17" spans="2:10" x14ac:dyDescent="0.2">
      <c r="B17" s="331"/>
      <c r="C17" s="21" t="str">
        <f>'Memoria Aporte FIA al Gestor'!C7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Gestor'!I11+'Memoria Aporte de Co-Ejec. 1'!I11+'Memoria Aporte de Co-Ejec. 2'!I11+'Memoria Aporte de Co-Ejec. 3'!I11+'Memoria Aporte de Co-Ejec. 4'!I11+'Memoria Aporte de Co-Ejec. 5'!I11+'Memoria Aporte de Co-Ejec. 6'!I11+'Memoria Aporte de Co-Ejec. 7'!I11+'Memoria Aporte de Co-Ejec. 8'!I11+'Memoria Aporte de Co-Ejec. 9'!I11+'Memoria Aporte de Co-Ejec. 10'!I11</f>
        <v>0</v>
      </c>
      <c r="I17" s="14">
        <f>'Memoria Aporte del Gestor'!I136+'Memoria Aporte de Co-Ejec. 1'!I136+'Memoria Aporte de Co-Ejec. 2'!I136+'Memoria Aporte de Co-Ejec. 3'!I136+'Memoria Aporte de Co-Ejec. 4'!I136+'Memoria Aporte de Co-Ejec. 5'!I136+'Memoria Aporte de Co-Ejec. 6'!I136+'Memoria Aporte de Co-Ejec. 7'!I136+'Memoria Aporte de Co-Ejec. 8'!I136+'Memoria Aporte de Co-Ejec. 9'!I136+'Memoria Aporte de Co-Ejec. 10'!I136</f>
        <v>0</v>
      </c>
      <c r="J17" s="252">
        <f t="shared" ref="J17:J50" si="3">H17+I17</f>
        <v>0</v>
      </c>
    </row>
    <row r="18" spans="2:10" x14ac:dyDescent="0.2">
      <c r="B18" s="331"/>
      <c r="C18" s="21" t="str">
        <f>'Memoria Aporte FIA al Gestor'!C8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Gestor'!I12+'Memoria Aporte de Co-Ejec. 1'!I12+'Memoria Aporte de Co-Ejec. 2'!I12+'Memoria Aporte de Co-Ejec. 3'!I12+'Memoria Aporte de Co-Ejec. 4'!I12+'Memoria Aporte de Co-Ejec. 5'!I12+'Memoria Aporte de Co-Ejec. 6'!I12+'Memoria Aporte de Co-Ejec. 7'!I12+'Memoria Aporte de Co-Ejec. 8'!I12+'Memoria Aporte de Co-Ejec. 9'!I12+'Memoria Aporte de Co-Ejec. 10'!I12</f>
        <v>0</v>
      </c>
      <c r="I18" s="14">
        <f>'Memoria Aporte del Gestor'!I137+'Memoria Aporte de Co-Ejec. 1'!I137+'Memoria Aporte de Co-Ejec. 2'!I137+'Memoria Aporte de Co-Ejec. 3'!I137+'Memoria Aporte de Co-Ejec. 4'!I137+'Memoria Aporte de Co-Ejec. 5'!I137+'Memoria Aporte de Co-Ejec. 6'!I137+'Memoria Aporte de Co-Ejec. 7'!I137+'Memoria Aporte de Co-Ejec. 8'!I137+'Memoria Aporte de Co-Ejec. 9'!I137+'Memoria Aporte de Co-Ejec. 10'!I137</f>
        <v>0</v>
      </c>
      <c r="J18" s="252">
        <f t="shared" si="3"/>
        <v>0</v>
      </c>
    </row>
    <row r="19" spans="2:10" x14ac:dyDescent="0.2">
      <c r="B19" s="331"/>
      <c r="C19" s="21" t="str">
        <f>'Memoria Aporte FIA al Gestor'!C9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Gestor'!I13+'Memoria Aporte de Co-Ejec. 1'!I13+'Memoria Aporte de Co-Ejec. 2'!I13+'Memoria Aporte de Co-Ejec. 3'!I13+'Memoria Aporte de Co-Ejec. 4'!I13+'Memoria Aporte de Co-Ejec. 5'!I13+'Memoria Aporte de Co-Ejec. 6'!I13+'Memoria Aporte de Co-Ejec. 7'!I13+'Memoria Aporte de Co-Ejec. 8'!I13+'Memoria Aporte de Co-Ejec. 9'!I13+'Memoria Aporte de Co-Ejec. 10'!I13</f>
        <v>0</v>
      </c>
      <c r="I19" s="14">
        <f>'Memoria Aporte del Gestor'!I138+'Memoria Aporte de Co-Ejec. 1'!I138+'Memoria Aporte de Co-Ejec. 2'!I138+'Memoria Aporte de Co-Ejec. 3'!I138+'Memoria Aporte de Co-Ejec. 4'!I138+'Memoria Aporte de Co-Ejec. 5'!I138+'Memoria Aporte de Co-Ejec. 6'!I138+'Memoria Aporte de Co-Ejec. 7'!I138+'Memoria Aporte de Co-Ejec. 8'!I138+'Memoria Aporte de Co-Ejec. 9'!I138+'Memoria Aporte de Co-Ejec. 10'!I138</f>
        <v>0</v>
      </c>
      <c r="J19" s="252">
        <f t="shared" si="3"/>
        <v>0</v>
      </c>
    </row>
    <row r="20" spans="2:10" x14ac:dyDescent="0.2">
      <c r="B20" s="331"/>
      <c r="C20" s="21" t="str">
        <f>'Memoria Aporte FIA al Gestor'!C10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Gestor'!I14+'Memoria Aporte de Co-Ejec. 1'!I14+'Memoria Aporte de Co-Ejec. 2'!I14+'Memoria Aporte de Co-Ejec. 3'!I14+'Memoria Aporte de Co-Ejec. 4'!I14+'Memoria Aporte de Co-Ejec. 5'!I14+'Memoria Aporte de Co-Ejec. 6'!I14+'Memoria Aporte de Co-Ejec. 7'!I14+'Memoria Aporte de Co-Ejec. 8'!I14+'Memoria Aporte de Co-Ejec. 9'!I14+'Memoria Aporte de Co-Ejec. 10'!I14</f>
        <v>0</v>
      </c>
      <c r="I20" s="14">
        <f>'Memoria Aporte del Gestor'!I139+'Memoria Aporte de Co-Ejec. 1'!I139+'Memoria Aporte de Co-Ejec. 2'!I139+'Memoria Aporte de Co-Ejec. 3'!I139+'Memoria Aporte de Co-Ejec. 4'!I139+'Memoria Aporte de Co-Ejec. 5'!I139+'Memoria Aporte de Co-Ejec. 6'!I139+'Memoria Aporte de Co-Ejec. 7'!I139+'Memoria Aporte de Co-Ejec. 8'!I139+'Memoria Aporte de Co-Ejec. 9'!I139+'Memoria Aporte de Co-Ejec. 10'!I139</f>
        <v>0</v>
      </c>
      <c r="J20" s="252">
        <f t="shared" si="3"/>
        <v>0</v>
      </c>
    </row>
    <row r="21" spans="2:10" x14ac:dyDescent="0.2">
      <c r="B21" s="331"/>
      <c r="C21" s="21" t="str">
        <f>'Memoria Aporte FIA al Gestor'!C11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Gestor'!I15+'Memoria Aporte de Co-Ejec. 1'!I15+'Memoria Aporte de Co-Ejec. 2'!I15+'Memoria Aporte de Co-Ejec. 3'!I15+'Memoria Aporte de Co-Ejec. 4'!I15+'Memoria Aporte de Co-Ejec. 5'!I15+'Memoria Aporte de Co-Ejec. 6'!I15+'Memoria Aporte de Co-Ejec. 7'!I15+'Memoria Aporte de Co-Ejec. 8'!I15+'Memoria Aporte de Co-Ejec. 9'!I15+'Memoria Aporte de Co-Ejec. 10'!I15</f>
        <v>0</v>
      </c>
      <c r="I21" s="14">
        <f>'Memoria Aporte del Gestor'!I140+'Memoria Aporte de Co-Ejec. 1'!I140+'Memoria Aporte de Co-Ejec. 2'!I140+'Memoria Aporte de Co-Ejec. 3'!I140+'Memoria Aporte de Co-Ejec. 4'!I140+'Memoria Aporte de Co-Ejec. 5'!I140+'Memoria Aporte de Co-Ejec. 6'!I140+'Memoria Aporte de Co-Ejec. 7'!I140+'Memoria Aporte de Co-Ejec. 8'!I140+'Memoria Aporte de Co-Ejec. 9'!I140+'Memoria Aporte de Co-Ejec. 10'!I140</f>
        <v>0</v>
      </c>
      <c r="J21" s="252">
        <f t="shared" si="3"/>
        <v>0</v>
      </c>
    </row>
    <row r="22" spans="2:10" x14ac:dyDescent="0.2">
      <c r="B22" s="331"/>
      <c r="C22" s="21" t="str">
        <f>'Memoria Aporte FIA al Gestor'!C12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Gestor'!I16+'Memoria Aporte de Co-Ejec. 1'!I16+'Memoria Aporte de Co-Ejec. 2'!I16+'Memoria Aporte de Co-Ejec. 3'!I16+'Memoria Aporte de Co-Ejec. 4'!I16+'Memoria Aporte de Co-Ejec. 5'!I16+'Memoria Aporte de Co-Ejec. 6'!I16+'Memoria Aporte de Co-Ejec. 7'!I16+'Memoria Aporte de Co-Ejec. 8'!I16+'Memoria Aporte de Co-Ejec. 9'!I16+'Memoria Aporte de Co-Ejec. 10'!I16</f>
        <v>0</v>
      </c>
      <c r="I22" s="14">
        <f>'Memoria Aporte del Gestor'!I141+'Memoria Aporte de Co-Ejec. 1'!I141+'Memoria Aporte de Co-Ejec. 2'!I141+'Memoria Aporte de Co-Ejec. 3'!I141+'Memoria Aporte de Co-Ejec. 4'!I141+'Memoria Aporte de Co-Ejec. 5'!I141+'Memoria Aporte de Co-Ejec. 6'!I141+'Memoria Aporte de Co-Ejec. 7'!I141+'Memoria Aporte de Co-Ejec. 8'!I141+'Memoria Aporte de Co-Ejec. 9'!I141+'Memoria Aporte de Co-Ejec. 10'!I141</f>
        <v>0</v>
      </c>
      <c r="J22" s="252">
        <f t="shared" si="3"/>
        <v>0</v>
      </c>
    </row>
    <row r="23" spans="2:10" x14ac:dyDescent="0.2">
      <c r="B23" s="331"/>
      <c r="C23" s="21" t="str">
        <f>'Memoria Aporte FIA al Gestor'!C13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Gestor'!I17+'Memoria Aporte de Co-Ejec. 1'!I17+'Memoria Aporte de Co-Ejec. 2'!I17+'Memoria Aporte de Co-Ejec. 3'!I17+'Memoria Aporte de Co-Ejec. 4'!I17+'Memoria Aporte de Co-Ejec. 5'!I17+'Memoria Aporte de Co-Ejec. 6'!I17+'Memoria Aporte de Co-Ejec. 7'!I17+'Memoria Aporte de Co-Ejec. 8'!I17+'Memoria Aporte de Co-Ejec. 9'!I17+'Memoria Aporte de Co-Ejec. 10'!I17</f>
        <v>0</v>
      </c>
      <c r="I23" s="14">
        <f>'Memoria Aporte del Gestor'!I142+'Memoria Aporte de Co-Ejec. 1'!I142+'Memoria Aporte de Co-Ejec. 2'!I142+'Memoria Aporte de Co-Ejec. 3'!I142+'Memoria Aporte de Co-Ejec. 4'!I142+'Memoria Aporte de Co-Ejec. 5'!I142+'Memoria Aporte de Co-Ejec. 6'!I142+'Memoria Aporte de Co-Ejec. 7'!I142+'Memoria Aporte de Co-Ejec. 8'!I142+'Memoria Aporte de Co-Ejec. 9'!I142+'Memoria Aporte de Co-Ejec. 10'!I142</f>
        <v>0</v>
      </c>
      <c r="J23" s="252">
        <f t="shared" si="3"/>
        <v>0</v>
      </c>
    </row>
    <row r="24" spans="2:10" x14ac:dyDescent="0.2">
      <c r="B24" s="331"/>
      <c r="C24" s="21" t="str">
        <f>'Memoria Aporte FIA al Gestor'!C14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Gestor'!I18+'Memoria Aporte de Co-Ejec. 1'!I18+'Memoria Aporte de Co-Ejec. 2'!I18+'Memoria Aporte de Co-Ejec. 3'!I18+'Memoria Aporte de Co-Ejec. 4'!I18+'Memoria Aporte de Co-Ejec. 5'!I18+'Memoria Aporte de Co-Ejec. 6'!I18+'Memoria Aporte de Co-Ejec. 7'!I18+'Memoria Aporte de Co-Ejec. 8'!I18+'Memoria Aporte de Co-Ejec. 9'!I18+'Memoria Aporte de Co-Ejec. 10'!I18</f>
        <v>0</v>
      </c>
      <c r="I24" s="14">
        <f>'Memoria Aporte del Gestor'!I143+'Memoria Aporte de Co-Ejec. 1'!I143+'Memoria Aporte de Co-Ejec. 2'!I143+'Memoria Aporte de Co-Ejec. 3'!I143+'Memoria Aporte de Co-Ejec. 4'!I143+'Memoria Aporte de Co-Ejec. 5'!I143+'Memoria Aporte de Co-Ejec. 6'!I143+'Memoria Aporte de Co-Ejec. 7'!I143+'Memoria Aporte de Co-Ejec. 8'!I143+'Memoria Aporte de Co-Ejec. 9'!I143+'Memoria Aporte de Co-Ejec. 10'!I143</f>
        <v>0</v>
      </c>
      <c r="J24" s="252">
        <f t="shared" si="3"/>
        <v>0</v>
      </c>
    </row>
    <row r="25" spans="2:10" x14ac:dyDescent="0.2">
      <c r="B25" s="331"/>
      <c r="C25" s="21" t="str">
        <f>'Memoria Aporte FIA al Gestor'!C15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Gestor'!I19+'Memoria Aporte de Co-Ejec. 1'!I19+'Memoria Aporte de Co-Ejec. 2'!I19+'Memoria Aporte de Co-Ejec. 3'!I19+'Memoria Aporte de Co-Ejec. 4'!I19+'Memoria Aporte de Co-Ejec. 5'!I19+'Memoria Aporte de Co-Ejec. 6'!I19+'Memoria Aporte de Co-Ejec. 7'!I19+'Memoria Aporte de Co-Ejec. 8'!I19+'Memoria Aporte de Co-Ejec. 9'!I19+'Memoria Aporte de Co-Ejec. 10'!I19</f>
        <v>0</v>
      </c>
      <c r="I25" s="14">
        <f>'Memoria Aporte del Gestor'!I144+'Memoria Aporte de Co-Ejec. 1'!I144+'Memoria Aporte de Co-Ejec. 2'!I144+'Memoria Aporte de Co-Ejec. 3'!I144+'Memoria Aporte de Co-Ejec. 4'!I144+'Memoria Aporte de Co-Ejec. 5'!I144+'Memoria Aporte de Co-Ejec. 6'!I144+'Memoria Aporte de Co-Ejec. 7'!I144+'Memoria Aporte de Co-Ejec. 8'!I144+'Memoria Aporte de Co-Ejec. 9'!I144+'Memoria Aporte de Co-Ejec. 10'!I144</f>
        <v>0</v>
      </c>
      <c r="J25" s="252">
        <f t="shared" si="3"/>
        <v>0</v>
      </c>
    </row>
    <row r="26" spans="2:10" x14ac:dyDescent="0.2">
      <c r="B26" s="331"/>
      <c r="C26" s="21" t="str">
        <f>'Memoria Aporte FIA al Gestor'!C16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Gestor'!I20+'Memoria Aporte de Co-Ejec. 1'!I20+'Memoria Aporte de Co-Ejec. 2'!I20+'Memoria Aporte de Co-Ejec. 3'!I20+'Memoria Aporte de Co-Ejec. 4'!I20+'Memoria Aporte de Co-Ejec. 5'!I20+'Memoria Aporte de Co-Ejec. 6'!I20+'Memoria Aporte de Co-Ejec. 7'!I20+'Memoria Aporte de Co-Ejec. 8'!I20+'Memoria Aporte de Co-Ejec. 9'!I20+'Memoria Aporte de Co-Ejec. 10'!I20</f>
        <v>0</v>
      </c>
      <c r="I26" s="14">
        <f>'Memoria Aporte del Gestor'!I145+'Memoria Aporte de Co-Ejec. 1'!I145+'Memoria Aporte de Co-Ejec. 2'!I145+'Memoria Aporte de Co-Ejec. 3'!I145+'Memoria Aporte de Co-Ejec. 4'!I145+'Memoria Aporte de Co-Ejec. 5'!I145+'Memoria Aporte de Co-Ejec. 6'!I145+'Memoria Aporte de Co-Ejec. 7'!I145+'Memoria Aporte de Co-Ejec. 8'!I145+'Memoria Aporte de Co-Ejec. 9'!I145+'Memoria Aporte de Co-Ejec. 10'!I145</f>
        <v>0</v>
      </c>
      <c r="J26" s="252">
        <f t="shared" si="3"/>
        <v>0</v>
      </c>
    </row>
    <row r="27" spans="2:10" x14ac:dyDescent="0.2">
      <c r="B27" s="331"/>
      <c r="C27" s="21" t="str">
        <f>'Memoria Aporte FIA al Gestor'!C17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Gestor'!I21+'Memoria Aporte de Co-Ejec. 1'!I21+'Memoria Aporte de Co-Ejec. 2'!I21+'Memoria Aporte de Co-Ejec. 3'!I21+'Memoria Aporte de Co-Ejec. 4'!I21+'Memoria Aporte de Co-Ejec. 5'!I21+'Memoria Aporte de Co-Ejec. 6'!I21+'Memoria Aporte de Co-Ejec. 7'!I21+'Memoria Aporte de Co-Ejec. 8'!I21+'Memoria Aporte de Co-Ejec. 9'!I21+'Memoria Aporte de Co-Ejec. 10'!I21</f>
        <v>0</v>
      </c>
      <c r="I27" s="14">
        <f>'Memoria Aporte del Gestor'!I146+'Memoria Aporte de Co-Ejec. 1'!I146+'Memoria Aporte de Co-Ejec. 2'!I146+'Memoria Aporte de Co-Ejec. 3'!I146+'Memoria Aporte de Co-Ejec. 4'!I146+'Memoria Aporte de Co-Ejec. 5'!I146+'Memoria Aporte de Co-Ejec. 6'!I146+'Memoria Aporte de Co-Ejec. 7'!I146+'Memoria Aporte de Co-Ejec. 8'!I146+'Memoria Aporte de Co-Ejec. 9'!I146+'Memoria Aporte de Co-Ejec. 10'!I146</f>
        <v>0</v>
      </c>
      <c r="J27" s="252">
        <f t="shared" si="3"/>
        <v>0</v>
      </c>
    </row>
    <row r="28" spans="2:10" x14ac:dyDescent="0.2">
      <c r="B28" s="331"/>
      <c r="C28" s="21" t="str">
        <f>'Memoria Aporte FIA al Gestor'!C18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Gestor'!I22+'Memoria Aporte de Co-Ejec. 1'!I22+'Memoria Aporte de Co-Ejec. 2'!I22+'Memoria Aporte de Co-Ejec. 3'!I22+'Memoria Aporte de Co-Ejec. 4'!I22+'Memoria Aporte de Co-Ejec. 5'!I22+'Memoria Aporte de Co-Ejec. 6'!I22+'Memoria Aporte de Co-Ejec. 7'!I22+'Memoria Aporte de Co-Ejec. 8'!I22+'Memoria Aporte de Co-Ejec. 9'!I22+'Memoria Aporte de Co-Ejec. 10'!I22</f>
        <v>0</v>
      </c>
      <c r="I28" s="14">
        <f>'Memoria Aporte del Gestor'!I147+'Memoria Aporte de Co-Ejec. 1'!I147+'Memoria Aporte de Co-Ejec. 2'!I147+'Memoria Aporte de Co-Ejec. 3'!I147+'Memoria Aporte de Co-Ejec. 4'!I147+'Memoria Aporte de Co-Ejec. 5'!I147+'Memoria Aporte de Co-Ejec. 6'!I147+'Memoria Aporte de Co-Ejec. 7'!I147+'Memoria Aporte de Co-Ejec. 8'!I147+'Memoria Aporte de Co-Ejec. 9'!I147+'Memoria Aporte de Co-Ejec. 10'!I147</f>
        <v>0</v>
      </c>
      <c r="J28" s="252">
        <f t="shared" si="3"/>
        <v>0</v>
      </c>
    </row>
    <row r="29" spans="2:10" x14ac:dyDescent="0.2">
      <c r="B29" s="331"/>
      <c r="C29" s="21" t="str">
        <f>'Memoria Aporte FIA al Gestor'!C19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Gestor'!I23+'Memoria Aporte de Co-Ejec. 1'!I23+'Memoria Aporte de Co-Ejec. 2'!I23+'Memoria Aporte de Co-Ejec. 3'!I23+'Memoria Aporte de Co-Ejec. 4'!I23+'Memoria Aporte de Co-Ejec. 5'!I23+'Memoria Aporte de Co-Ejec. 6'!I23+'Memoria Aporte de Co-Ejec. 7'!I23+'Memoria Aporte de Co-Ejec. 8'!I23+'Memoria Aporte de Co-Ejec. 9'!I23+'Memoria Aporte de Co-Ejec. 10'!I23</f>
        <v>0</v>
      </c>
      <c r="I29" s="14">
        <f>'Memoria Aporte del Gestor'!I148+'Memoria Aporte de Co-Ejec. 1'!I148+'Memoria Aporte de Co-Ejec. 2'!I148+'Memoria Aporte de Co-Ejec. 3'!I148+'Memoria Aporte de Co-Ejec. 4'!I148+'Memoria Aporte de Co-Ejec. 5'!I148+'Memoria Aporte de Co-Ejec. 6'!I148+'Memoria Aporte de Co-Ejec. 7'!I148+'Memoria Aporte de Co-Ejec. 8'!I148+'Memoria Aporte de Co-Ejec. 9'!I148+'Memoria Aporte de Co-Ejec. 10'!I148</f>
        <v>0</v>
      </c>
      <c r="J29" s="252">
        <f>H29+I29</f>
        <v>0</v>
      </c>
    </row>
    <row r="30" spans="2:10" x14ac:dyDescent="0.2">
      <c r="B30" s="331"/>
      <c r="C30" s="21" t="str">
        <f>'Memoria Aporte FIA al Gestor'!C20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Gestor'!I24+'Memoria Aporte de Co-Ejec. 1'!I24+'Memoria Aporte de Co-Ejec. 2'!I24+'Memoria Aporte de Co-Ejec. 3'!I24+'Memoria Aporte de Co-Ejec. 4'!I24+'Memoria Aporte de Co-Ejec. 5'!I24+'Memoria Aporte de Co-Ejec. 6'!I24+'Memoria Aporte de Co-Ejec. 7'!I24+'Memoria Aporte de Co-Ejec. 8'!I24+'Memoria Aporte de Co-Ejec. 9'!I24+'Memoria Aporte de Co-Ejec. 10'!I24</f>
        <v>0</v>
      </c>
      <c r="I30" s="14">
        <f>'Memoria Aporte del Gestor'!I149+'Memoria Aporte de Co-Ejec. 1'!I149+'Memoria Aporte de Co-Ejec. 2'!I149+'Memoria Aporte de Co-Ejec. 3'!I149+'Memoria Aporte de Co-Ejec. 4'!I149+'Memoria Aporte de Co-Ejec. 5'!I149+'Memoria Aporte de Co-Ejec. 6'!I149+'Memoria Aporte de Co-Ejec. 7'!I149+'Memoria Aporte de Co-Ejec. 8'!I149+'Memoria Aporte de Co-Ejec. 9'!I149+'Memoria Aporte de Co-Ejec. 10'!I149</f>
        <v>0</v>
      </c>
      <c r="J30" s="252">
        <f t="shared" si="3"/>
        <v>0</v>
      </c>
    </row>
    <row r="31" spans="2:10" x14ac:dyDescent="0.2">
      <c r="B31" s="331"/>
      <c r="C31" s="21" t="str">
        <f>'Memoria Aporte FIA al Gestor'!C21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Gestor'!I25+'Memoria Aporte de Co-Ejec. 1'!I25+'Memoria Aporte de Co-Ejec. 2'!I25+'Memoria Aporte de Co-Ejec. 3'!I25+'Memoria Aporte de Co-Ejec. 4'!I25+'Memoria Aporte de Co-Ejec. 5'!I25+'Memoria Aporte de Co-Ejec. 6'!I25+'Memoria Aporte de Co-Ejec. 7'!I25+'Memoria Aporte de Co-Ejec. 8'!I25+'Memoria Aporte de Co-Ejec. 9'!I25+'Memoria Aporte de Co-Ejec. 10'!I25</f>
        <v>0</v>
      </c>
      <c r="I31" s="14">
        <f>'Memoria Aporte del Gestor'!I150+'Memoria Aporte de Co-Ejec. 1'!I150+'Memoria Aporte de Co-Ejec. 2'!I150+'Memoria Aporte de Co-Ejec. 3'!I150+'Memoria Aporte de Co-Ejec. 4'!I150+'Memoria Aporte de Co-Ejec. 5'!I150+'Memoria Aporte de Co-Ejec. 6'!I150+'Memoria Aporte de Co-Ejec. 7'!I150+'Memoria Aporte de Co-Ejec. 8'!I150+'Memoria Aporte de Co-Ejec. 9'!I150+'Memoria Aporte de Co-Ejec. 10'!I150</f>
        <v>0</v>
      </c>
      <c r="J31" s="252">
        <f t="shared" si="3"/>
        <v>0</v>
      </c>
    </row>
    <row r="32" spans="2:10" x14ac:dyDescent="0.2">
      <c r="B32" s="331"/>
      <c r="C32" s="21" t="str">
        <f>'Memoria Aporte FIA al Gestor'!C22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Gestor'!I26+'Memoria Aporte de Co-Ejec. 1'!I26+'Memoria Aporte de Co-Ejec. 2'!I26+'Memoria Aporte de Co-Ejec. 3'!I26+'Memoria Aporte de Co-Ejec. 4'!I26+'Memoria Aporte de Co-Ejec. 5'!I26+'Memoria Aporte de Co-Ejec. 6'!I26+'Memoria Aporte de Co-Ejec. 7'!I26+'Memoria Aporte de Co-Ejec. 8'!I26+'Memoria Aporte de Co-Ejec. 9'!I26+'Memoria Aporte de Co-Ejec. 10'!I26</f>
        <v>0</v>
      </c>
      <c r="I32" s="14">
        <f>'Memoria Aporte del Gestor'!I151+'Memoria Aporte de Co-Ejec. 1'!I151+'Memoria Aporte de Co-Ejec. 2'!I151+'Memoria Aporte de Co-Ejec. 3'!I151+'Memoria Aporte de Co-Ejec. 4'!I151+'Memoria Aporte de Co-Ejec. 5'!I151+'Memoria Aporte de Co-Ejec. 6'!I151+'Memoria Aporte de Co-Ejec. 7'!I151+'Memoria Aporte de Co-Ejec. 8'!I151+'Memoria Aporte de Co-Ejec. 9'!I151+'Memoria Aporte de Co-Ejec. 10'!I151</f>
        <v>0</v>
      </c>
      <c r="J32" s="252">
        <f t="shared" si="3"/>
        <v>0</v>
      </c>
    </row>
    <row r="33" spans="2:10" x14ac:dyDescent="0.2">
      <c r="B33" s="331"/>
      <c r="C33" s="21" t="str">
        <f>'Memoria Aporte FIA al Gestor'!C23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Gestor'!I27+'Memoria Aporte de Co-Ejec. 1'!I27+'Memoria Aporte de Co-Ejec. 2'!I27+'Memoria Aporte de Co-Ejec. 3'!I27+'Memoria Aporte de Co-Ejec. 4'!I27+'Memoria Aporte de Co-Ejec. 5'!I27+'Memoria Aporte de Co-Ejec. 6'!I27+'Memoria Aporte de Co-Ejec. 7'!I27+'Memoria Aporte de Co-Ejec. 8'!I27+'Memoria Aporte de Co-Ejec. 9'!I27+'Memoria Aporte de Co-Ejec. 10'!I27</f>
        <v>0</v>
      </c>
      <c r="I33" s="14">
        <f>'Memoria Aporte del Gestor'!I152+'Memoria Aporte de Co-Ejec. 1'!I152+'Memoria Aporte de Co-Ejec. 2'!I152+'Memoria Aporte de Co-Ejec. 3'!I152+'Memoria Aporte de Co-Ejec. 4'!I152+'Memoria Aporte de Co-Ejec. 5'!I152+'Memoria Aporte de Co-Ejec. 6'!I152+'Memoria Aporte de Co-Ejec. 7'!I152+'Memoria Aporte de Co-Ejec. 8'!I152+'Memoria Aporte de Co-Ejec. 9'!I152+'Memoria Aporte de Co-Ejec. 10'!I152</f>
        <v>0</v>
      </c>
      <c r="J33" s="252">
        <f t="shared" si="3"/>
        <v>0</v>
      </c>
    </row>
    <row r="34" spans="2:10" x14ac:dyDescent="0.2">
      <c r="B34" s="331"/>
      <c r="C34" s="21" t="str">
        <f>'Memoria Aporte FIA al Gestor'!C24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Gestor'!I28+'Memoria Aporte de Co-Ejec. 1'!I28+'Memoria Aporte de Co-Ejec. 2'!I28+'Memoria Aporte de Co-Ejec. 3'!I28+'Memoria Aporte de Co-Ejec. 4'!I28+'Memoria Aporte de Co-Ejec. 5'!I28+'Memoria Aporte de Co-Ejec. 6'!I28+'Memoria Aporte de Co-Ejec. 7'!I28+'Memoria Aporte de Co-Ejec. 8'!I28+'Memoria Aporte de Co-Ejec. 9'!I28+'Memoria Aporte de Co-Ejec. 10'!I28</f>
        <v>0</v>
      </c>
      <c r="I34" s="14">
        <f>'Memoria Aporte del Gestor'!I153+'Memoria Aporte de Co-Ejec. 1'!I153+'Memoria Aporte de Co-Ejec. 2'!I153+'Memoria Aporte de Co-Ejec. 3'!I153+'Memoria Aporte de Co-Ejec. 4'!I153+'Memoria Aporte de Co-Ejec. 5'!I153+'Memoria Aporte de Co-Ejec. 6'!I153+'Memoria Aporte de Co-Ejec. 7'!I153+'Memoria Aporte de Co-Ejec. 8'!I153+'Memoria Aporte de Co-Ejec. 9'!I153+'Memoria Aporte de Co-Ejec. 10'!I153</f>
        <v>0</v>
      </c>
      <c r="J34" s="252">
        <f t="shared" si="3"/>
        <v>0</v>
      </c>
    </row>
    <row r="35" spans="2:10" x14ac:dyDescent="0.2">
      <c r="B35" s="331"/>
      <c r="C35" s="21" t="str">
        <f>'Memoria Aporte FIA al Gestor'!C25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Gestor'!I29+'Memoria Aporte de Co-Ejec. 1'!I29+'Memoria Aporte de Co-Ejec. 2'!I29+'Memoria Aporte de Co-Ejec. 3'!I29+'Memoria Aporte de Co-Ejec. 4'!I29+'Memoria Aporte de Co-Ejec. 5'!I29+'Memoria Aporte de Co-Ejec. 6'!I29+'Memoria Aporte de Co-Ejec. 7'!I29+'Memoria Aporte de Co-Ejec. 8'!I29+'Memoria Aporte de Co-Ejec. 9'!I29+'Memoria Aporte de Co-Ejec. 10'!I29</f>
        <v>0</v>
      </c>
      <c r="I35" s="14">
        <f>'Memoria Aporte del Gestor'!I154+'Memoria Aporte de Co-Ejec. 1'!I154+'Memoria Aporte de Co-Ejec. 2'!I154+'Memoria Aporte de Co-Ejec. 3'!I154+'Memoria Aporte de Co-Ejec. 4'!I154+'Memoria Aporte de Co-Ejec. 5'!I154+'Memoria Aporte de Co-Ejec. 6'!I154+'Memoria Aporte de Co-Ejec. 7'!I154+'Memoria Aporte de Co-Ejec. 8'!I154+'Memoria Aporte de Co-Ejec. 9'!I154+'Memoria Aporte de Co-Ejec. 10'!I154</f>
        <v>0</v>
      </c>
      <c r="J35" s="252">
        <f t="shared" si="3"/>
        <v>0</v>
      </c>
    </row>
    <row r="36" spans="2:10" x14ac:dyDescent="0.2">
      <c r="B36" s="331"/>
      <c r="C36" s="21" t="str">
        <f>'Memoria Aporte FIA al Gestor'!C26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Gestor'!I30+'Memoria Aporte de Co-Ejec. 1'!I30+'Memoria Aporte de Co-Ejec. 2'!I30+'Memoria Aporte de Co-Ejec. 3'!I30+'Memoria Aporte de Co-Ejec. 4'!I30+'Memoria Aporte de Co-Ejec. 5'!I30+'Memoria Aporte de Co-Ejec. 6'!I30+'Memoria Aporte de Co-Ejec. 7'!I30+'Memoria Aporte de Co-Ejec. 8'!I30+'Memoria Aporte de Co-Ejec. 9'!I30+'Memoria Aporte de Co-Ejec. 10'!I30</f>
        <v>0</v>
      </c>
      <c r="I36" s="14">
        <f>'Memoria Aporte del Gestor'!I155+'Memoria Aporte de Co-Ejec. 1'!I155+'Memoria Aporte de Co-Ejec. 2'!I155+'Memoria Aporte de Co-Ejec. 3'!I155+'Memoria Aporte de Co-Ejec. 4'!I155+'Memoria Aporte de Co-Ejec. 5'!I155+'Memoria Aporte de Co-Ejec. 6'!I155+'Memoria Aporte de Co-Ejec. 7'!I155+'Memoria Aporte de Co-Ejec. 8'!I155+'Memoria Aporte de Co-Ejec. 9'!I155+'Memoria Aporte de Co-Ejec. 10'!I155</f>
        <v>0</v>
      </c>
      <c r="J36" s="252">
        <f t="shared" si="3"/>
        <v>0</v>
      </c>
    </row>
    <row r="37" spans="2:10" x14ac:dyDescent="0.2">
      <c r="B37" s="331"/>
      <c r="C37" s="21" t="str">
        <f>'Memoria Aporte FIA al Gestor'!C27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Gestor'!I31+'Memoria Aporte de Co-Ejec. 1'!I31+'Memoria Aporte de Co-Ejec. 2'!I31+'Memoria Aporte de Co-Ejec. 3'!I31+'Memoria Aporte de Co-Ejec. 4'!I31+'Memoria Aporte de Co-Ejec. 5'!I31+'Memoria Aporte de Co-Ejec. 6'!I31+'Memoria Aporte de Co-Ejec. 7'!I31+'Memoria Aporte de Co-Ejec. 8'!I31+'Memoria Aporte de Co-Ejec. 9'!I31+'Memoria Aporte de Co-Ejec. 10'!I31</f>
        <v>0</v>
      </c>
      <c r="I37" s="14">
        <f>'Memoria Aporte del Gestor'!I156+'Memoria Aporte de Co-Ejec. 1'!I156+'Memoria Aporte de Co-Ejec. 2'!I156+'Memoria Aporte de Co-Ejec. 3'!I156+'Memoria Aporte de Co-Ejec. 4'!I156+'Memoria Aporte de Co-Ejec. 5'!I156+'Memoria Aporte de Co-Ejec. 6'!I156+'Memoria Aporte de Co-Ejec. 7'!I156+'Memoria Aporte de Co-Ejec. 8'!I156+'Memoria Aporte de Co-Ejec. 9'!I156+'Memoria Aporte de Co-Ejec. 10'!I156</f>
        <v>0</v>
      </c>
      <c r="J37" s="252">
        <f t="shared" si="3"/>
        <v>0</v>
      </c>
    </row>
    <row r="38" spans="2:10" x14ac:dyDescent="0.2">
      <c r="B38" s="331"/>
      <c r="C38" s="251" t="s">
        <v>108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Gestor'!I32+'Memoria Aporte de Co-Ejec. 1'!I32+'Memoria Aporte de Co-Ejec. 2'!I32+'Memoria Aporte de Co-Ejec. 3'!I32+'Memoria Aporte de Co-Ejec. 4'!I32+'Memoria Aporte de Co-Ejec. 5'!I32+'Memoria Aporte de Co-Ejec. 6'!I32+'Memoria Aporte de Co-Ejec. 7'!I32+'Memoria Aporte de Co-Ejec. 8'!I32+'Memoria Aporte de Co-Ejec. 9'!I32+'Memoria Aporte de Co-Ejec. 10'!I32</f>
        <v>0</v>
      </c>
      <c r="I38" s="14">
        <f>'Memoria Aporte del Gestor'!I157+'Memoria Aporte de Co-Ejec. 1'!I157+'Memoria Aporte de Co-Ejec. 2'!I157+'Memoria Aporte de Co-Ejec. 3'!I157+'Memoria Aporte de Co-Ejec. 4'!I157+'Memoria Aporte de Co-Ejec. 5'!I157+'Memoria Aporte de Co-Ejec. 6'!I157+'Memoria Aporte de Co-Ejec. 7'!I157+'Memoria Aporte de Co-Ejec. 8'!I157+'Memoria Aporte de Co-Ejec. 9'!I157+'Memoria Aporte de Co-Ejec. 10'!I157</f>
        <v>0</v>
      </c>
      <c r="J38" s="252">
        <f t="shared" si="3"/>
        <v>0</v>
      </c>
    </row>
    <row r="39" spans="2:10" x14ac:dyDescent="0.2">
      <c r="B39" s="331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Gestor'!I37+'Memoria Aporte de Co-Ejec. 1'!I37+'Memoria Aporte de Co-Ejec. 2'!I37+'Memoria Aporte de Co-Ejec. 3'!I37+'Memoria Aporte de Co-Ejec. 4'!I37+'Memoria Aporte de Co-Ejec. 5'!I37+'Memoria Aporte de Co-Ejec. 6'!I37+'Memoria Aporte de Co-Ejec. 7'!I37+'Memoria Aporte de Co-Ejec. 8'!I37+'Memoria Aporte de Co-Ejec. 9'!I37+'Memoria Aporte de Co-Ejec. 10'!I37</f>
        <v>0</v>
      </c>
      <c r="I39" s="15">
        <f>'Memoria Aporte del Gestor'!I162+'Memoria Aporte de Co-Ejec. 1'!I162+'Memoria Aporte de Co-Ejec. 2'!I162+'Memoria Aporte de Co-Ejec. 3'!I162+'Memoria Aporte de Co-Ejec. 4'!I162+'Memoria Aporte de Co-Ejec. 5'!I162+'Memoria Aporte de Co-Ejec. 6'!I162+'Memoria Aporte de Co-Ejec. 7'!I162+'Memoria Aporte de Co-Ejec. 8'!I162+'Memoria Aporte de Co-Ejec. 9'!I162+'Memoria Aporte de Co-Ejec. 10'!I162</f>
        <v>0</v>
      </c>
      <c r="J39" s="252">
        <f t="shared" si="3"/>
        <v>0</v>
      </c>
    </row>
    <row r="40" spans="2:10" x14ac:dyDescent="0.2">
      <c r="B40" s="331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Gestor'!I42+'Memoria Aporte de Co-Ejec. 1'!I42+'Memoria Aporte de Co-Ejec. 2'!I42+'Memoria Aporte de Co-Ejec. 3'!I42+'Memoria Aporte de Co-Ejec. 4'!I42+'Memoria Aporte de Co-Ejec. 5'!I42+'Memoria Aporte de Co-Ejec. 6'!I42+'Memoria Aporte de Co-Ejec. 7'!I42+'Memoria Aporte de Co-Ejec. 8'!I42+'Memoria Aporte de Co-Ejec. 9'!I42+'Memoria Aporte de Co-Ejec. 10'!I42</f>
        <v>0</v>
      </c>
      <c r="I40" s="15">
        <f>'Memoria Aporte del Gestor'!I167+'Memoria Aporte de Co-Ejec. 1'!I167+'Memoria Aporte de Co-Ejec. 2'!I167+'Memoria Aporte de Co-Ejec. 3'!I167+'Memoria Aporte de Co-Ejec. 4'!I167+'Memoria Aporte de Co-Ejec. 5'!I167+'Memoria Aporte de Co-Ejec. 6'!I167+'Memoria Aporte de Co-Ejec. 7'!I167+'Memoria Aporte de Co-Ejec. 8'!I167+'Memoria Aporte de Co-Ejec. 9'!I167+'Memoria Aporte de Co-Ejec. 10'!I167</f>
        <v>0</v>
      </c>
      <c r="J40" s="252">
        <f t="shared" si="3"/>
        <v>0</v>
      </c>
    </row>
    <row r="41" spans="2:10" x14ac:dyDescent="0.2">
      <c r="B41" s="332" t="s">
        <v>5</v>
      </c>
      <c r="C41" s="333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Gestor'!I64+'Memoria Aporte de Co-Ejec. 1'!I64+'Memoria Aporte de Co-Ejec. 2'!I64+'Memoria Aporte de Co-Ejec. 3'!I64+'Memoria Aporte de Co-Ejec. 4'!I64+'Memoria Aporte de Co-Ejec. 5'!I64+'Memoria Aporte de Co-Ejec. 6'!I64+'Memoria Aporte de Co-Ejec. 7'!I64+'Memoria Aporte de Co-Ejec. 8'!I64+'Memoria Aporte de Co-Ejec. 9'!I64+'Memoria Aporte de Co-Ejec. 10'!I64</f>
        <v>0</v>
      </c>
      <c r="I41" s="15">
        <f>'Memoria Aporte del Gestor'!I189+'Memoria Aporte de Co-Ejec. 1'!I189+'Memoria Aporte de Co-Ejec. 2'!I189+'Memoria Aporte de Co-Ejec. 3'!I189+'Memoria Aporte de Co-Ejec. 4'!I189+'Memoria Aporte de Co-Ejec. 5'!I189+'Memoria Aporte de Co-Ejec. 6'!I189+'Memoria Aporte de Co-Ejec. 7'!I189+'Memoria Aporte de Co-Ejec. 8'!I189+'Memoria Aporte de Co-Ejec. 9'!I189+'Memoria Aporte de Co-Ejec. 10'!I189</f>
        <v>0</v>
      </c>
      <c r="J41" s="252">
        <f>H41+I41</f>
        <v>0</v>
      </c>
    </row>
    <row r="42" spans="2:10" ht="12.75" customHeight="1" x14ac:dyDescent="0.2">
      <c r="B42" s="332" t="s">
        <v>6</v>
      </c>
      <c r="C42" s="333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Gestor'!I70+'Memoria Aporte de Co-Ejec. 1'!I70+'Memoria Aporte de Co-Ejec. 2'!I70+'Memoria Aporte de Co-Ejec. 3'!I70+'Memoria Aporte de Co-Ejec. 4'!I70+'Memoria Aporte de Co-Ejec. 5'!I70+'Memoria Aporte de Co-Ejec. 6'!I70+'Memoria Aporte de Co-Ejec. 7'!I70+'Memoria Aporte de Co-Ejec. 8'!I70+'Memoria Aporte de Co-Ejec. 9'!I70+'Memoria Aporte de Co-Ejec. 10'!I70</f>
        <v>0</v>
      </c>
      <c r="I42" s="15">
        <f>'Memoria Aporte del Gestor'!I195+'Memoria Aporte de Co-Ejec. 1'!I195+'Memoria Aporte de Co-Ejec. 2'!I195+'Memoria Aporte de Co-Ejec. 3'!I195+'Memoria Aporte de Co-Ejec. 4'!I195+'Memoria Aporte de Co-Ejec. 5'!I195+'Memoria Aporte de Co-Ejec. 6'!I195+'Memoria Aporte de Co-Ejec. 7'!I195+'Memoria Aporte de Co-Ejec. 8'!I195+'Memoria Aporte de Co-Ejec. 9'!I195+'Memoria Aporte de Co-Ejec. 10'!I195</f>
        <v>0</v>
      </c>
      <c r="J42" s="252">
        <f t="shared" si="3"/>
        <v>0</v>
      </c>
    </row>
    <row r="43" spans="2:10" ht="12.75" customHeight="1" x14ac:dyDescent="0.2">
      <c r="B43" s="332" t="s">
        <v>114</v>
      </c>
      <c r="C43" s="333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Gestor'!I78+'Memoria Aporte de Co-Ejec. 1'!I78+'Memoria Aporte de Co-Ejec. 2'!I78+'Memoria Aporte de Co-Ejec. 3'!I78+'Memoria Aporte de Co-Ejec. 4'!I78+'Memoria Aporte de Co-Ejec. 5'!I78+'Memoria Aporte de Co-Ejec. 6'!I78+'Memoria Aporte de Co-Ejec. 7'!I78+'Memoria Aporte de Co-Ejec. 8'!I78+'Memoria Aporte de Co-Ejec. 9'!I78+'Memoria Aporte de Co-Ejec. 10'!I78</f>
        <v>0</v>
      </c>
      <c r="I43" s="15">
        <f>'Memoria Aporte del Gestor'!I203+'Memoria Aporte de Co-Ejec. 1'!I203+'Memoria Aporte de Co-Ejec. 2'!I203+'Memoria Aporte de Co-Ejec. 3'!I203+'Memoria Aporte de Co-Ejec. 4'!I203+'Memoria Aporte de Co-Ejec. 5'!I203+'Memoria Aporte de Co-Ejec. 6'!I203+'Memoria Aporte de Co-Ejec. 7'!I203+'Memoria Aporte de Co-Ejec. 8'!I203+'Memoria Aporte de Co-Ejec. 9'!I203+'Memoria Aporte de Co-Ejec. 10'!I203</f>
        <v>0</v>
      </c>
      <c r="J43" s="252">
        <f t="shared" si="3"/>
        <v>0</v>
      </c>
    </row>
    <row r="44" spans="2:10" ht="12.75" customHeight="1" x14ac:dyDescent="0.2">
      <c r="B44" s="332" t="s">
        <v>8</v>
      </c>
      <c r="C44" s="333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Gestor'!I88+'Memoria Aporte de Co-Ejec. 1'!I88+'Memoria Aporte de Co-Ejec. 2'!I88+'Memoria Aporte de Co-Ejec. 3'!I88+'Memoria Aporte de Co-Ejec. 4'!I88+'Memoria Aporte de Co-Ejec. 5'!I88+'Memoria Aporte de Co-Ejec. 6'!I88+'Memoria Aporte de Co-Ejec. 7'!I88+'Memoria Aporte de Co-Ejec. 8'!I88+'Memoria Aporte de Co-Ejec. 9'!I88+'Memoria Aporte de Co-Ejec. 10'!I88</f>
        <v>0</v>
      </c>
      <c r="I44" s="15">
        <f>'Memoria Aporte del Gestor'!I213+'Memoria Aporte de Co-Ejec. 1'!I213+'Memoria Aporte de Co-Ejec. 2'!I213+'Memoria Aporte de Co-Ejec. 3'!I213+'Memoria Aporte de Co-Ejec. 4'!I213+'Memoria Aporte de Co-Ejec. 5'!I213+'Memoria Aporte de Co-Ejec. 6'!I213+'Memoria Aporte de Co-Ejec. 7'!I213+'Memoria Aporte de Co-Ejec. 8'!I213+'Memoria Aporte de Co-Ejec. 9'!I213+'Memoria Aporte de Co-Ejec. 10'!I213</f>
        <v>0</v>
      </c>
      <c r="J44" s="252">
        <f t="shared" si="3"/>
        <v>0</v>
      </c>
    </row>
    <row r="45" spans="2:10" ht="12.75" customHeight="1" x14ac:dyDescent="0.2">
      <c r="B45" s="332" t="s">
        <v>20</v>
      </c>
      <c r="C45" s="333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Gestor'!I96+'Memoria Aporte de Co-Ejec. 1'!I96+'Memoria Aporte de Co-Ejec. 2'!I96+'Memoria Aporte de Co-Ejec. 3'!I96+'Memoria Aporte de Co-Ejec. 4'!I96+'Memoria Aporte de Co-Ejec. 5'!I96+'Memoria Aporte de Co-Ejec. 6'!I96+'Memoria Aporte de Co-Ejec. 7'!I96+'Memoria Aporte de Co-Ejec. 8'!I96+'Memoria Aporte de Co-Ejec. 9'!I96+'Memoria Aporte de Co-Ejec. 10'!I96</f>
        <v>0</v>
      </c>
      <c r="I45" s="15">
        <f>'Memoria Aporte del Gestor'!I221+'Memoria Aporte de Co-Ejec. 1'!I221+'Memoria Aporte de Co-Ejec. 2'!I221+'Memoria Aporte de Co-Ejec. 3'!I221+'Memoria Aporte de Co-Ejec. 4'!I221+'Memoria Aporte de Co-Ejec. 5'!I221+'Memoria Aporte de Co-Ejec. 6'!I221+'Memoria Aporte de Co-Ejec. 7'!I221+'Memoria Aporte de Co-Ejec. 8'!I221+'Memoria Aporte de Co-Ejec. 9'!I221+'Memoria Aporte de Co-Ejec. 10'!I221</f>
        <v>0</v>
      </c>
      <c r="J45" s="252">
        <f t="shared" si="3"/>
        <v>0</v>
      </c>
    </row>
    <row r="46" spans="2:10" x14ac:dyDescent="0.2">
      <c r="B46" s="334" t="s">
        <v>9</v>
      </c>
      <c r="C46" s="335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Gestor'!I104+'Memoria Aporte de Co-Ejec. 1'!I104+'Memoria Aporte de Co-Ejec. 2'!I104+'Memoria Aporte de Co-Ejec. 3'!I104+'Memoria Aporte de Co-Ejec. 4'!I104+'Memoria Aporte de Co-Ejec. 5'!I104+'Memoria Aporte de Co-Ejec. 6'!I104+'Memoria Aporte de Co-Ejec. 7'!I104+'Memoria Aporte de Co-Ejec. 8'!I104+'Memoria Aporte de Co-Ejec. 9'!I104+'Memoria Aporte de Co-Ejec. 10'!I104</f>
        <v>0</v>
      </c>
      <c r="I46" s="15">
        <f>'Memoria Aporte del Gestor'!I229+'Memoria Aporte de Co-Ejec. 1'!I229+'Memoria Aporte de Co-Ejec. 2'!I229+'Memoria Aporte de Co-Ejec. 3'!I229+'Memoria Aporte de Co-Ejec. 4'!I229+'Memoria Aporte de Co-Ejec. 5'!I229+'Memoria Aporte de Co-Ejec. 6'!I229+'Memoria Aporte de Co-Ejec. 7'!I229+'Memoria Aporte de Co-Ejec. 8'!I229+'Memoria Aporte de Co-Ejec. 9'!I229+'Memoria Aporte de Co-Ejec. 10'!I229</f>
        <v>0</v>
      </c>
      <c r="J46" s="252">
        <f t="shared" si="3"/>
        <v>0</v>
      </c>
    </row>
    <row r="47" spans="2:10" x14ac:dyDescent="0.2">
      <c r="B47" s="334" t="s">
        <v>10</v>
      </c>
      <c r="C47" s="335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Gestor'!I109+'Memoria Aporte de Co-Ejec. 1'!I109+'Memoria Aporte de Co-Ejec. 2'!I109+'Memoria Aporte de Co-Ejec. 3'!I109+'Memoria Aporte de Co-Ejec. 4'!I109+'Memoria Aporte de Co-Ejec. 5'!I109+'Memoria Aporte de Co-Ejec. 6'!I109+'Memoria Aporte de Co-Ejec. 7'!I109+'Memoria Aporte de Co-Ejec. 8'!I109+'Memoria Aporte de Co-Ejec. 9'!I109+'Memoria Aporte de Co-Ejec. 10'!I109</f>
        <v>0</v>
      </c>
      <c r="I47" s="15">
        <f>'Memoria Aporte del Gestor'!I234+'Memoria Aporte de Co-Ejec. 1'!I234+'Memoria Aporte de Co-Ejec. 2'!I234+'Memoria Aporte de Co-Ejec. 3'!I234+'Memoria Aporte de Co-Ejec. 4'!I234+'Memoria Aporte de Co-Ejec. 5'!I234+'Memoria Aporte de Co-Ejec. 6'!I234+'Memoria Aporte de Co-Ejec. 7'!I234+'Memoria Aporte de Co-Ejec. 8'!I234+'Memoria Aporte de Co-Ejec. 9'!I234+'Memoria Aporte de Co-Ejec. 10'!I234</f>
        <v>0</v>
      </c>
      <c r="J47" s="252">
        <f t="shared" si="3"/>
        <v>0</v>
      </c>
    </row>
    <row r="48" spans="2:10" ht="12.75" customHeight="1" x14ac:dyDescent="0.2">
      <c r="B48" s="334" t="s">
        <v>11</v>
      </c>
      <c r="C48" s="335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Gestor'!I118+'Memoria Aporte de Co-Ejec. 1'!I118+'Memoria Aporte de Co-Ejec. 2'!I118+'Memoria Aporte de Co-Ejec. 3'!I118+'Memoria Aporte de Co-Ejec. 4'!I118+'Memoria Aporte de Co-Ejec. 5'!I118+'Memoria Aporte de Co-Ejec. 6'!I118+'Memoria Aporte de Co-Ejec. 7'!I118+'Memoria Aporte de Co-Ejec. 8'!I118+'Memoria Aporte de Co-Ejec. 9'!I118+'Memoria Aporte de Co-Ejec. 10'!I118</f>
        <v>0</v>
      </c>
      <c r="I48" s="15">
        <f>'Memoria Aporte del Gestor'!I243+'Memoria Aporte de Co-Ejec. 1'!I243+'Memoria Aporte de Co-Ejec. 2'!I243+'Memoria Aporte de Co-Ejec. 3'!I243+'Memoria Aporte de Co-Ejec. 4'!I243+'Memoria Aporte de Co-Ejec. 5'!I243+'Memoria Aporte de Co-Ejec. 6'!I243+'Memoria Aporte de Co-Ejec. 7'!I243+'Memoria Aporte de Co-Ejec. 8'!I243+'Memoria Aporte de Co-Ejec. 9'!I243+'Memoria Aporte de Co-Ejec. 10'!I243</f>
        <v>0</v>
      </c>
      <c r="J48" s="252">
        <f t="shared" si="3"/>
        <v>0</v>
      </c>
    </row>
    <row r="49" spans="2:10" ht="12.75" customHeight="1" x14ac:dyDescent="0.2">
      <c r="B49" s="334" t="s">
        <v>0</v>
      </c>
      <c r="C49" s="335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Gestor'!I121+'Memoria Aporte de Co-Ejec. 1'!I121+'Memoria Aporte de Co-Ejec. 2'!I121+'Memoria Aporte de Co-Ejec. 3'!I121+'Memoria Aporte de Co-Ejec. 4'!I121+'Memoria Aporte de Co-Ejec. 5'!I121+'Memoria Aporte de Co-Ejec. 6'!I121+'Memoria Aporte de Co-Ejec. 7'!I121+'Memoria Aporte de Co-Ejec. 8'!I121+'Memoria Aporte de Co-Ejec. 9'!I121+'Memoria Aporte de Co-Ejec. 10'!I121</f>
        <v>0</v>
      </c>
      <c r="I49" s="15">
        <f>'Memoria Aporte del Gestor'!I246+'Memoria Aporte de Co-Ejec. 1'!I246+'Memoria Aporte de Co-Ejec. 2'!I246+'Memoria Aporte de Co-Ejec. 3'!I246+'Memoria Aporte de Co-Ejec. 4'!I246+'Memoria Aporte de Co-Ejec. 5'!I246+'Memoria Aporte de Co-Ejec. 6'!I246+'Memoria Aporte de Co-Ejec. 7'!I246+'Memoria Aporte de Co-Ejec. 8'!I246+'Memoria Aporte de Co-Ejec. 9'!I246+'Memoria Aporte de Co-Ejec. 10'!I246</f>
        <v>0</v>
      </c>
      <c r="J49" s="252">
        <f t="shared" si="3"/>
        <v>0</v>
      </c>
    </row>
    <row r="50" spans="2:10" x14ac:dyDescent="0.2">
      <c r="B50" s="334" t="s">
        <v>4</v>
      </c>
      <c r="C50" s="335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Gestor'!I124+'Memoria Aporte de Co-Ejec. 1'!I124+'Memoria Aporte de Co-Ejec. 2'!I124+'Memoria Aporte de Co-Ejec. 3'!I124+'Memoria Aporte de Co-Ejec. 4'!I124+'Memoria Aporte de Co-Ejec. 5'!I124+'Memoria Aporte de Co-Ejec. 6'!I124+'Memoria Aporte de Co-Ejec. 7'!I124+'Memoria Aporte de Co-Ejec. 8'!I124+'Memoria Aporte de Co-Ejec. 9'!I124+'Memoria Aporte de Co-Ejec. 10'!I124</f>
        <v>0</v>
      </c>
      <c r="I50" s="15">
        <f>'Memoria Aporte del Gestor'!I249+'Memoria Aporte de Co-Ejec. 1'!I249+'Memoria Aporte de Co-Ejec. 2'!I249+'Memoria Aporte de Co-Ejec. 3'!I249+'Memoria Aporte de Co-Ejec. 4'!I249+'Memoria Aporte de Co-Ejec. 5'!I249+'Memoria Aporte de Co-Ejec. 6'!I249+'Memoria Aporte de Co-Ejec. 7'!I249+'Memoria Aporte de Co-Ejec. 8'!I249+'Memoria Aporte de Co-Ejec. 9'!I249+'Memoria Aporte de Co-Ejec. 10'!I249</f>
        <v>0</v>
      </c>
      <c r="J50" s="252">
        <f t="shared" si="3"/>
        <v>0</v>
      </c>
    </row>
    <row r="51" spans="2:10" x14ac:dyDescent="0.2">
      <c r="B51" s="321" t="s">
        <v>24</v>
      </c>
      <c r="C51" s="321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6" t="s">
        <v>45</v>
      </c>
      <c r="C56" s="337"/>
      <c r="D56" s="322" t="s">
        <v>44</v>
      </c>
      <c r="E56" s="323"/>
      <c r="F56" s="322" t="s">
        <v>24</v>
      </c>
    </row>
    <row r="57" spans="2:10" x14ac:dyDescent="0.2">
      <c r="B57" s="337"/>
      <c r="C57" s="337"/>
      <c r="D57" s="150" t="s">
        <v>25</v>
      </c>
      <c r="E57" s="150" t="s">
        <v>40</v>
      </c>
      <c r="F57" s="323"/>
    </row>
    <row r="58" spans="2:10" x14ac:dyDescent="0.2">
      <c r="B58" s="324" t="str">
        <f>IF('Memoria Aporte del Gestor'!B3="INDICAR AQUÍ NOMBRE EJECUTOR","EJECUTOR",'Memoria Aporte del Gestor'!B3)</f>
        <v>INDICAR AQUÍ NOMBRE GESTOR</v>
      </c>
      <c r="C58" s="325"/>
      <c r="D58" s="13">
        <f>'Memoria Aporte del Gestor'!I126</f>
        <v>0</v>
      </c>
      <c r="E58" s="17">
        <f>'Memoria Aporte del Gestor'!I251</f>
        <v>0</v>
      </c>
      <c r="F58" s="18">
        <f>D58+E58</f>
        <v>0</v>
      </c>
    </row>
    <row r="59" spans="2:10" x14ac:dyDescent="0.2">
      <c r="B59" s="324" t="str">
        <f>IF('Memoria Aporte de Co-Ejec. 1'!B3="INDICAR AQUÍ NOMBRE ASOCIADO 1","Sin asociado 1",'Memoria Aporte de Co-Ejec. 1'!B3)</f>
        <v>INDICAR AQUÍ NOMBRE CO-EJECUTOR 1</v>
      </c>
      <c r="C59" s="325"/>
      <c r="D59" s="13">
        <f>'Memoria Aporte de Co-Ejec. 1'!I126</f>
        <v>0</v>
      </c>
      <c r="E59" s="17">
        <f>'Memoria Aporte de Co-Ejec. 1'!I251</f>
        <v>0</v>
      </c>
      <c r="F59" s="18">
        <f>D59+E59</f>
        <v>0</v>
      </c>
    </row>
    <row r="60" spans="2:10" x14ac:dyDescent="0.2">
      <c r="B60" s="324" t="str">
        <f>IF('Memoria Aporte de Co-Ejec. 2'!B3="INDICAR AQUÍ NOMBRE ASOCIADO 2","Sin asociado 2",'Memoria Aporte de Co-Ejec. 2'!B3)</f>
        <v>INDICAR AQUÍ NOMBRE CO-EJECUTOR 2</v>
      </c>
      <c r="C60" s="325"/>
      <c r="D60" s="13">
        <f>'Memoria Aporte de Co-Ejec. 2'!I126</f>
        <v>0</v>
      </c>
      <c r="E60" s="17">
        <f>'Memoria Aporte de Co-Ejec. 2'!I251</f>
        <v>0</v>
      </c>
      <c r="F60" s="18">
        <f t="shared" ref="F60" si="5">D60+E60</f>
        <v>0</v>
      </c>
    </row>
    <row r="61" spans="2:10" x14ac:dyDescent="0.2">
      <c r="B61" s="324" t="str">
        <f>IF('Memoria Aporte de Co-Ejec. 3'!B3="INDICAR AQUÍ NOMBRE ASOCIADO 3","Sin asociado 3",'Memoria Aporte de Co-Ejec. 3'!B3)</f>
        <v>INDICAR AQUÍ NOMBRE CO-EJECUTOR 3</v>
      </c>
      <c r="C61" s="325"/>
      <c r="D61" s="13">
        <f>'Memoria Aporte de Co-Ejec. 3'!I126</f>
        <v>0</v>
      </c>
      <c r="E61" s="17">
        <f>'Memoria Aporte de Co-Ejec. 3'!I251</f>
        <v>0</v>
      </c>
      <c r="F61" s="18">
        <f t="shared" ref="F61:F68" si="6">D61+E61</f>
        <v>0</v>
      </c>
    </row>
    <row r="62" spans="2:10" x14ac:dyDescent="0.2">
      <c r="B62" s="324" t="str">
        <f>IF('Memoria Aporte de Co-Ejec. 4'!B3="INDICAR AQUÍ NOMBRE ASOCIADO 4","Sin asociado 4",'Memoria Aporte de Co-Ejec. 4'!B3)</f>
        <v>INDICAR AQUÍ NOMBRE CO-EJECUTOR 4</v>
      </c>
      <c r="C62" s="325"/>
      <c r="D62" s="13">
        <f>'Memoria Aporte de Co-Ejec. 4'!I126</f>
        <v>0</v>
      </c>
      <c r="E62" s="17">
        <f>'Memoria Aporte de Co-Ejec. 4'!I251</f>
        <v>0</v>
      </c>
      <c r="F62" s="18">
        <f t="shared" si="6"/>
        <v>0</v>
      </c>
    </row>
    <row r="63" spans="2:10" x14ac:dyDescent="0.2">
      <c r="B63" s="324" t="str">
        <f>IF('Memoria Aporte de Co-Ejec. 5'!B3="INDICAR AQUÍ NOMBRE ASOCIADO 5","Sin asociado 5",'Memoria Aporte de Co-Ejec. 5'!B3)</f>
        <v>INDICAR AQUÍ NOMBRE CO-EJECUTOR 5</v>
      </c>
      <c r="C63" s="325"/>
      <c r="D63" s="13">
        <f>'Memoria Aporte de Co-Ejec. 5'!I126</f>
        <v>0</v>
      </c>
      <c r="E63" s="17">
        <f>'Memoria Aporte de Co-Ejec. 5'!I251</f>
        <v>0</v>
      </c>
      <c r="F63" s="18">
        <f t="shared" si="6"/>
        <v>0</v>
      </c>
    </row>
    <row r="64" spans="2:10" x14ac:dyDescent="0.2">
      <c r="B64" s="324" t="str">
        <f>IF('Memoria Aporte de Co-Ejec. 6'!B3="INDICAR AQUÍ NOMBRE ASOCIADO 6","Sin asociado 6",'Memoria Aporte de Co-Ejec. 6'!B3)</f>
        <v>INDICAR AQUÍ NOMBRE CO-EJECUTOR 6</v>
      </c>
      <c r="C64" s="325"/>
      <c r="D64" s="13">
        <f>'Memoria Aporte de Co-Ejec. 6'!I126</f>
        <v>0</v>
      </c>
      <c r="E64" s="17">
        <f>'Memoria Aporte de Co-Ejec. 6'!I251</f>
        <v>0</v>
      </c>
      <c r="F64" s="18">
        <f t="shared" si="6"/>
        <v>0</v>
      </c>
    </row>
    <row r="65" spans="2:6" x14ac:dyDescent="0.2">
      <c r="B65" s="326" t="str">
        <f>IF('Memoria Aporte de Co-Ejec. 7'!B3="INDICAR AQUÍ NOMBRE ASOCIADO 7","Sin asociado 7",'Memoria Aporte de Co-Ejec. 7'!B3)</f>
        <v>INDICAR AQUÍ NOMBRE CO-EJECUTOR 7</v>
      </c>
      <c r="C65" s="327"/>
      <c r="D65" s="111">
        <f>'Memoria Aporte de Co-Ejec. 7'!I126</f>
        <v>0</v>
      </c>
      <c r="E65" s="17">
        <f>'Memoria Aporte de Co-Ejec. 7'!I251</f>
        <v>0</v>
      </c>
      <c r="F65" s="28">
        <f t="shared" si="6"/>
        <v>0</v>
      </c>
    </row>
    <row r="66" spans="2:6" x14ac:dyDescent="0.2">
      <c r="B66" s="326" t="str">
        <f>IF('Memoria Aporte de Co-Ejec. 8'!B3="INDICAR AQUÍ NOMBRE ASOCIADO 8","Sin asociado 8",'Memoria Aporte de Co-Ejec. 8'!B3)</f>
        <v>INDICAR AQUÍ NOMBRE CO-EJECUTOR 8</v>
      </c>
      <c r="C66" s="327"/>
      <c r="D66" s="111">
        <f>'Memoria Aporte de Co-Ejec. 8'!I126</f>
        <v>0</v>
      </c>
      <c r="E66" s="17">
        <f>'Memoria Aporte de Co-Ejec. 8'!I251</f>
        <v>0</v>
      </c>
      <c r="F66" s="28">
        <f t="shared" si="6"/>
        <v>0</v>
      </c>
    </row>
    <row r="67" spans="2:6" x14ac:dyDescent="0.2">
      <c r="B67" s="326" t="str">
        <f>IF('Memoria Aporte de Co-Ejec. 9'!B3="INDICAR AQUÍ NOMBRE ASOCIADO 9","Sin asociado 9",'Memoria Aporte de Co-Ejec. 9'!B3)</f>
        <v>INDICAR AQUÍ NOMBRE CO-EJECUTOR 9</v>
      </c>
      <c r="C67" s="327"/>
      <c r="D67" s="111">
        <f>'Memoria Aporte de Co-Ejec. 9'!I126</f>
        <v>0</v>
      </c>
      <c r="E67" s="17">
        <f>'Memoria Aporte de Co-Ejec. 9'!I251</f>
        <v>0</v>
      </c>
      <c r="F67" s="28">
        <f t="shared" si="6"/>
        <v>0</v>
      </c>
    </row>
    <row r="68" spans="2:6" x14ac:dyDescent="0.2">
      <c r="B68" s="326" t="str">
        <f>IF('Memoria Aporte de Co-Ejec. 10'!B3="INDICAR AQUÍ NOMBRE ASOCIADO 10","Sin asociado 10",'Memoria Aporte de Co-Ejec. 10'!B3)</f>
        <v>INDICAR AQUÍ NOMBRE CO-EJECUTOR 10</v>
      </c>
      <c r="C68" s="327"/>
      <c r="D68" s="111">
        <f>'Memoria Aporte de Co-Ejec. 10'!I126</f>
        <v>0</v>
      </c>
      <c r="E68" s="17">
        <f>'Memoria Aporte de Co-Ejec. 10'!I251</f>
        <v>0</v>
      </c>
      <c r="F68" s="28">
        <f t="shared" si="6"/>
        <v>0</v>
      </c>
    </row>
    <row r="69" spans="2:6" x14ac:dyDescent="0.2">
      <c r="B69" s="328" t="s">
        <v>24</v>
      </c>
      <c r="C69" s="329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vSoXaf9vUQId+Z32SHdMpNYG/1hAhLZ+J1KFhm9pAqKSK0UwUf27aPY0UhZA/3Lm8zfZtK/DNIHl6vC1XmgzFg==" saltValue="iCwcMLVmkTYlBgb9o+gY5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57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Gestor'!B3="INDICAR AQUÍ NOMBRE EJECUTOR","EJECUTOR",'Memoria Aporte FIA al Gestor'!B3)</f>
        <v>INDICAR AQUÍ NOMBRE GESTOR</v>
      </c>
      <c r="E4" s="8" t="str">
        <f>IF('Memoria Aporte FIA a Co-Ejec. 1'!B3="INDICAR AQUÍ NOMBRE ASOCIADO 1","Sin asociado 1",'Memoria Aporte FIA a Co-Ejec. 1'!B3)</f>
        <v>INDICAR AQUÍ NOMBRE CO-EJECUTOR 1</v>
      </c>
      <c r="F4" s="8" t="str">
        <f>IF('Memoria Aporte FIA a Co-Ejec. 2'!B3="INDICAR AQUÍ NOMBRE ASOCIADO 2","Sin asociado 2",'Memoria Aporte FIA a Co-Ejec. 2'!B3)</f>
        <v>INDICAR AQUÍ NOMBRE CO-EJECUTOR 2</v>
      </c>
      <c r="G4" s="8" t="s">
        <v>24</v>
      </c>
    </row>
    <row r="5" spans="2:7" x14ac:dyDescent="0.2">
      <c r="B5" s="353" t="s">
        <v>26</v>
      </c>
      <c r="C5" s="20" t="str">
        <f>'Memoria Aporte FIA al Gestor'!C6</f>
        <v>Coordinador Principal: indicar nombre aquí</v>
      </c>
      <c r="D5" s="6">
        <f>'Memoria Aporte FIA al Gestor'!I6</f>
        <v>0</v>
      </c>
      <c r="E5" s="6">
        <f>'Memoria Aporte FIA a Co-Ejec. 1'!I6</f>
        <v>0</v>
      </c>
      <c r="F5" s="6">
        <f>'Memoria Aporte FIA a Co-Ejec. 2'!I6</f>
        <v>0</v>
      </c>
      <c r="G5" s="7">
        <f>SUM(D5:F5)</f>
        <v>0</v>
      </c>
    </row>
    <row r="6" spans="2:7" x14ac:dyDescent="0.2">
      <c r="B6" s="354"/>
      <c r="C6" s="20" t="str">
        <f>'Memoria Aporte FIA al Gestor'!C7</f>
        <v>Coordinador Alterno: indicar nombre aquí</v>
      </c>
      <c r="D6" s="6">
        <f>'Memoria Aporte FIA al Gestor'!I7</f>
        <v>0</v>
      </c>
      <c r="E6" s="6">
        <f>'Memoria Aporte FIA a Co-Ejec. 1'!I7</f>
        <v>0</v>
      </c>
      <c r="F6" s="6">
        <f>'Memoria Aporte FIA a Co-Ejec. 2'!I7</f>
        <v>0</v>
      </c>
      <c r="G6" s="7">
        <f t="shared" ref="G6:G39" si="0">SUM(D6:F6)</f>
        <v>0</v>
      </c>
    </row>
    <row r="7" spans="2:7" x14ac:dyDescent="0.2">
      <c r="B7" s="354"/>
      <c r="C7" s="20" t="str">
        <f>'Memoria Aporte FIA al Gestor'!C8</f>
        <v>Equipo Técnico 1: indicar nombre aquí</v>
      </c>
      <c r="D7" s="6">
        <f>'Memoria Aporte FIA al Gestor'!I8</f>
        <v>0</v>
      </c>
      <c r="E7" s="6">
        <f>'Memoria Aporte FIA a Co-Ejec. 1'!I8</f>
        <v>0</v>
      </c>
      <c r="F7" s="6">
        <f>'Memoria Aporte FIA a Co-Ejec. 2'!I8</f>
        <v>0</v>
      </c>
      <c r="G7" s="7">
        <f t="shared" si="0"/>
        <v>0</v>
      </c>
    </row>
    <row r="8" spans="2:7" x14ac:dyDescent="0.2">
      <c r="B8" s="354"/>
      <c r="C8" s="20" t="str">
        <f>'Memoria Aporte FIA al Gestor'!C9</f>
        <v>Equipo Técnico 2: indicar nombre aquí</v>
      </c>
      <c r="D8" s="6">
        <f>'Memoria Aporte FIA al Gestor'!I9</f>
        <v>0</v>
      </c>
      <c r="E8" s="6">
        <f>'Memoria Aporte FIA a Co-Ejec. 1'!I9</f>
        <v>0</v>
      </c>
      <c r="F8" s="6">
        <f>'Memoria Aporte FIA a Co-Ejec. 2'!I9</f>
        <v>0</v>
      </c>
      <c r="G8" s="7">
        <f t="shared" si="0"/>
        <v>0</v>
      </c>
    </row>
    <row r="9" spans="2:7" x14ac:dyDescent="0.2">
      <c r="B9" s="354"/>
      <c r="C9" s="20" t="str">
        <f>'Memoria Aporte FIA al Gestor'!C10</f>
        <v>Equipo Técnico 3: indicar nombre aquí</v>
      </c>
      <c r="D9" s="6">
        <f>'Memoria Aporte FIA al Gestor'!I10</f>
        <v>0</v>
      </c>
      <c r="E9" s="6">
        <f>'Memoria Aporte FIA a Co-Ejec. 1'!I10</f>
        <v>0</v>
      </c>
      <c r="F9" s="6">
        <f>'Memoria Aporte FIA a Co-Ejec. 2'!I10</f>
        <v>0</v>
      </c>
      <c r="G9" s="7">
        <f t="shared" si="0"/>
        <v>0</v>
      </c>
    </row>
    <row r="10" spans="2:7" x14ac:dyDescent="0.2">
      <c r="B10" s="354"/>
      <c r="C10" s="20" t="str">
        <f>'Memoria Aporte FIA al Gestor'!C11</f>
        <v>Equipo Técnico 4: indicar nombre aquí</v>
      </c>
      <c r="D10" s="6">
        <f>'Memoria Aporte FIA al Gestor'!I11</f>
        <v>0</v>
      </c>
      <c r="E10" s="6">
        <f>'Memoria Aporte FIA a Co-Ejec. 1'!I11</f>
        <v>0</v>
      </c>
      <c r="F10" s="6">
        <f>'Memoria Aporte FIA a Co-Ejec. 2'!I11</f>
        <v>0</v>
      </c>
      <c r="G10" s="7">
        <f t="shared" si="0"/>
        <v>0</v>
      </c>
    </row>
    <row r="11" spans="2:7" x14ac:dyDescent="0.2">
      <c r="B11" s="354"/>
      <c r="C11" s="20" t="str">
        <f>'Memoria Aporte FIA al Gestor'!C12</f>
        <v>Equipo Técnico 5: indicar nombre aquí</v>
      </c>
      <c r="D11" s="6">
        <f>'Memoria Aporte FIA al Gestor'!I12</f>
        <v>0</v>
      </c>
      <c r="E11" s="6">
        <f>'Memoria Aporte FIA a Co-Ejec. 1'!I12</f>
        <v>0</v>
      </c>
      <c r="F11" s="6">
        <f>'Memoria Aporte FIA a Co-Ejec. 2'!I12</f>
        <v>0</v>
      </c>
      <c r="G11" s="7">
        <f t="shared" si="0"/>
        <v>0</v>
      </c>
    </row>
    <row r="12" spans="2:7" x14ac:dyDescent="0.2">
      <c r="B12" s="354"/>
      <c r="C12" s="20" t="str">
        <f>'Memoria Aporte FIA al Gestor'!C13</f>
        <v>Equipo Técnico 6: indicar nombre aquí</v>
      </c>
      <c r="D12" s="6">
        <f>'Memoria Aporte FIA al Gestor'!I13</f>
        <v>0</v>
      </c>
      <c r="E12" s="6">
        <f>'Memoria Aporte FIA a Co-Ejec. 1'!I13</f>
        <v>0</v>
      </c>
      <c r="F12" s="6">
        <f>'Memoria Aporte FIA a Co-Ejec. 2'!I13</f>
        <v>0</v>
      </c>
      <c r="G12" s="7">
        <f t="shared" si="0"/>
        <v>0</v>
      </c>
    </row>
    <row r="13" spans="2:7" x14ac:dyDescent="0.2">
      <c r="B13" s="354"/>
      <c r="C13" s="20" t="str">
        <f>'Memoria Aporte FIA al Gestor'!C14</f>
        <v>Equipo Técnico 7: indicar nombre aquí</v>
      </c>
      <c r="D13" s="6">
        <f>'Memoria Aporte FIA al Gestor'!I14</f>
        <v>0</v>
      </c>
      <c r="E13" s="6">
        <f>'Memoria Aporte FIA a Co-Ejec. 1'!I14</f>
        <v>0</v>
      </c>
      <c r="F13" s="6">
        <f>'Memoria Aporte FIA a Co-Ejec. 2'!I14</f>
        <v>0</v>
      </c>
      <c r="G13" s="7">
        <f t="shared" si="0"/>
        <v>0</v>
      </c>
    </row>
    <row r="14" spans="2:7" x14ac:dyDescent="0.2">
      <c r="B14" s="354"/>
      <c r="C14" s="20" t="str">
        <f>'Memoria Aporte FIA al Gestor'!C15</f>
        <v>Equipo Técnico 8: indicar nombre aquí</v>
      </c>
      <c r="D14" s="6">
        <f>'Memoria Aporte FIA al Gestor'!I15</f>
        <v>0</v>
      </c>
      <c r="E14" s="6">
        <f>'Memoria Aporte FIA a Co-Ejec. 1'!I15</f>
        <v>0</v>
      </c>
      <c r="F14" s="6">
        <f>'Memoria Aporte FIA a Co-Ejec. 2'!I15</f>
        <v>0</v>
      </c>
      <c r="G14" s="7">
        <f t="shared" si="0"/>
        <v>0</v>
      </c>
    </row>
    <row r="15" spans="2:7" x14ac:dyDescent="0.2">
      <c r="B15" s="354"/>
      <c r="C15" s="20" t="str">
        <f>'Memoria Aporte FIA al Gestor'!C16</f>
        <v>Equipo Técnico 9: indicar nombre aquí</v>
      </c>
      <c r="D15" s="6">
        <f>'Memoria Aporte FIA al Gestor'!I16</f>
        <v>0</v>
      </c>
      <c r="E15" s="6">
        <f>'Memoria Aporte FIA a Co-Ejec. 1'!I16</f>
        <v>0</v>
      </c>
      <c r="F15" s="6">
        <f>'Memoria Aporte FIA a Co-Ejec. 2'!I16</f>
        <v>0</v>
      </c>
      <c r="G15" s="7">
        <f t="shared" si="0"/>
        <v>0</v>
      </c>
    </row>
    <row r="16" spans="2:7" x14ac:dyDescent="0.2">
      <c r="B16" s="354"/>
      <c r="C16" s="20" t="str">
        <f>'Memoria Aporte FIA al Gestor'!C17</f>
        <v>Equipo Técnico 10: indicar nombre aquí</v>
      </c>
      <c r="D16" s="6">
        <f>'Memoria Aporte FIA al Gestor'!I17</f>
        <v>0</v>
      </c>
      <c r="E16" s="6">
        <f>'Memoria Aporte FIA a Co-Ejec. 1'!I17</f>
        <v>0</v>
      </c>
      <c r="F16" s="6">
        <f>'Memoria Aporte FIA a Co-Ejec. 2'!I17</f>
        <v>0</v>
      </c>
      <c r="G16" s="7">
        <f t="shared" ref="G16:G25" si="1">SUM(D16:F16)</f>
        <v>0</v>
      </c>
    </row>
    <row r="17" spans="2:7" x14ac:dyDescent="0.2">
      <c r="B17" s="354"/>
      <c r="C17" s="20" t="str">
        <f>'Memoria Aporte FIA al Gestor'!C18</f>
        <v>Equipo Técnico 11: indicar nombre aquí</v>
      </c>
      <c r="D17" s="6">
        <f>'Memoria Aporte FIA al Gestor'!I18</f>
        <v>0</v>
      </c>
      <c r="E17" s="6">
        <f>'Memoria Aporte FIA a Co-Ejec. 1'!I18</f>
        <v>0</v>
      </c>
      <c r="F17" s="6">
        <f>'Memoria Aporte FIA a Co-Ejec. 2'!I18</f>
        <v>0</v>
      </c>
      <c r="G17" s="7">
        <f t="shared" si="1"/>
        <v>0</v>
      </c>
    </row>
    <row r="18" spans="2:7" x14ac:dyDescent="0.2">
      <c r="B18" s="354"/>
      <c r="C18" s="20" t="str">
        <f>'Memoria Aporte FIA al Gestor'!C19</f>
        <v>Equipo Técnico 12: indicar nombre aquí</v>
      </c>
      <c r="D18" s="6">
        <f>'Memoria Aporte FIA al Gestor'!I19</f>
        <v>0</v>
      </c>
      <c r="E18" s="6">
        <f>'Memoria Aporte FIA a Co-Ejec. 1'!I19</f>
        <v>0</v>
      </c>
      <c r="F18" s="6">
        <f>'Memoria Aporte FIA a Co-Ejec. 2'!I19</f>
        <v>0</v>
      </c>
      <c r="G18" s="7">
        <f t="shared" si="1"/>
        <v>0</v>
      </c>
    </row>
    <row r="19" spans="2:7" x14ac:dyDescent="0.2">
      <c r="B19" s="354"/>
      <c r="C19" s="20" t="str">
        <f>'Memoria Aporte FIA al Gestor'!C20</f>
        <v>Equipo Técnico 13: indicar nombre aquí</v>
      </c>
      <c r="D19" s="6">
        <f>'Memoria Aporte FIA al Gestor'!I20</f>
        <v>0</v>
      </c>
      <c r="E19" s="6">
        <f>'Memoria Aporte FIA a Co-Ejec. 1'!I20</f>
        <v>0</v>
      </c>
      <c r="F19" s="6">
        <f>'Memoria Aporte FIA a Co-Ejec. 2'!I20</f>
        <v>0</v>
      </c>
      <c r="G19" s="7">
        <f t="shared" si="1"/>
        <v>0</v>
      </c>
    </row>
    <row r="20" spans="2:7" x14ac:dyDescent="0.2">
      <c r="B20" s="354"/>
      <c r="C20" s="20" t="str">
        <f>'Memoria Aporte FIA al Gestor'!C21</f>
        <v>Equipo Técnico 14: indicar nombre aquí</v>
      </c>
      <c r="D20" s="6">
        <f>'Memoria Aporte FIA al Gestor'!I21</f>
        <v>0</v>
      </c>
      <c r="E20" s="6">
        <f>'Memoria Aporte FIA a Co-Ejec. 1'!I21</f>
        <v>0</v>
      </c>
      <c r="F20" s="6">
        <f>'Memoria Aporte FIA a Co-Ejec. 2'!I21</f>
        <v>0</v>
      </c>
      <c r="G20" s="7">
        <f t="shared" si="1"/>
        <v>0</v>
      </c>
    </row>
    <row r="21" spans="2:7" x14ac:dyDescent="0.2">
      <c r="B21" s="354"/>
      <c r="C21" s="20" t="str">
        <f>'Memoria Aporte FIA al Gestor'!C22</f>
        <v>Equipo Técnico 15: indicar nombre aquí</v>
      </c>
      <c r="D21" s="6">
        <f>'Memoria Aporte FIA al Gestor'!I22</f>
        <v>0</v>
      </c>
      <c r="E21" s="6">
        <f>'Memoria Aporte FIA a Co-Ejec. 1'!I22</f>
        <v>0</v>
      </c>
      <c r="F21" s="6">
        <f>'Memoria Aporte FIA a Co-Ejec. 2'!I22</f>
        <v>0</v>
      </c>
      <c r="G21" s="7">
        <f t="shared" si="1"/>
        <v>0</v>
      </c>
    </row>
    <row r="22" spans="2:7" x14ac:dyDescent="0.2">
      <c r="B22" s="354"/>
      <c r="C22" s="20" t="str">
        <f>'Memoria Aporte FIA al Gestor'!C23</f>
        <v>Equipo Técnico 16: indicar nombre aquí</v>
      </c>
      <c r="D22" s="6">
        <f>'Memoria Aporte FIA al Gestor'!I23</f>
        <v>0</v>
      </c>
      <c r="E22" s="6">
        <f>'Memoria Aporte FIA a Co-Ejec. 1'!I23</f>
        <v>0</v>
      </c>
      <c r="F22" s="6">
        <f>'Memoria Aporte FIA a Co-Ejec. 2'!I23</f>
        <v>0</v>
      </c>
      <c r="G22" s="7">
        <f t="shared" si="1"/>
        <v>0</v>
      </c>
    </row>
    <row r="23" spans="2:7" x14ac:dyDescent="0.2">
      <c r="B23" s="354"/>
      <c r="C23" s="20" t="str">
        <f>'Memoria Aporte FIA al Gestor'!C24</f>
        <v>Equipo Técnico 17: indicar nombre aquí</v>
      </c>
      <c r="D23" s="6">
        <f>'Memoria Aporte FIA al Gestor'!I24</f>
        <v>0</v>
      </c>
      <c r="E23" s="6">
        <f>'Memoria Aporte FIA a Co-Ejec. 1'!I24</f>
        <v>0</v>
      </c>
      <c r="F23" s="6">
        <f>'Memoria Aporte FIA a Co-Ejec. 2'!I24</f>
        <v>0</v>
      </c>
      <c r="G23" s="7">
        <f t="shared" si="1"/>
        <v>0</v>
      </c>
    </row>
    <row r="24" spans="2:7" x14ac:dyDescent="0.2">
      <c r="B24" s="354"/>
      <c r="C24" s="20" t="str">
        <f>'Memoria Aporte FIA al Gestor'!C25</f>
        <v>Equipo Técnico 18: indicar nombre aquí</v>
      </c>
      <c r="D24" s="6">
        <f>'Memoria Aporte FIA al Gestor'!I25</f>
        <v>0</v>
      </c>
      <c r="E24" s="6">
        <f>'Memoria Aporte FIA a Co-Ejec. 1'!I25</f>
        <v>0</v>
      </c>
      <c r="F24" s="6">
        <f>'Memoria Aporte FIA a Co-Ejec. 2'!I25</f>
        <v>0</v>
      </c>
      <c r="G24" s="7">
        <f t="shared" si="1"/>
        <v>0</v>
      </c>
    </row>
    <row r="25" spans="2:7" x14ac:dyDescent="0.2">
      <c r="B25" s="354"/>
      <c r="C25" s="20" t="str">
        <f>'Memoria Aporte FIA al Gestor'!C26</f>
        <v>Equipo Técnico 19: indicar nombre aquí</v>
      </c>
      <c r="D25" s="6">
        <f>'Memoria Aporte FIA al Gestor'!I26</f>
        <v>0</v>
      </c>
      <c r="E25" s="6">
        <f>'Memoria Aporte FIA a Co-Ejec. 1'!I26</f>
        <v>0</v>
      </c>
      <c r="F25" s="6">
        <f>'Memoria Aporte FIA a Co-Ejec. 2'!I26</f>
        <v>0</v>
      </c>
      <c r="G25" s="7">
        <f t="shared" si="1"/>
        <v>0</v>
      </c>
    </row>
    <row r="26" spans="2:7" x14ac:dyDescent="0.2">
      <c r="B26" s="354"/>
      <c r="C26" s="20" t="str">
        <f>'Memoria Aporte FIA al Gestor'!C27</f>
        <v>Equipo Técnico 20: indicar nombre aquí</v>
      </c>
      <c r="D26" s="6">
        <f>'Memoria Aporte FIA al Gestor'!I27</f>
        <v>0</v>
      </c>
      <c r="E26" s="6">
        <f>'Memoria Aporte FIA a Co-Ejec. 1'!I27</f>
        <v>0</v>
      </c>
      <c r="F26" s="6">
        <f>'Memoria Aporte FIA a Co-Ejec. 2'!I27</f>
        <v>0</v>
      </c>
      <c r="G26" s="7">
        <f t="shared" si="0"/>
        <v>0</v>
      </c>
    </row>
    <row r="27" spans="2:7" x14ac:dyDescent="0.2">
      <c r="B27" s="354"/>
      <c r="C27" s="251" t="s">
        <v>108</v>
      </c>
      <c r="D27" s="142">
        <f>'Memoria Aporte FIA al Gestor'!I28</f>
        <v>0</v>
      </c>
      <c r="E27" s="142">
        <f>'Memoria Aporte FIA a Co-Ejec. 1'!I28</f>
        <v>0</v>
      </c>
      <c r="F27" s="142">
        <f>'Memoria Aporte FIA a Co-Ejec. 2'!I28</f>
        <v>0</v>
      </c>
      <c r="G27" s="143">
        <f>SUM(D27:F27)</f>
        <v>0</v>
      </c>
    </row>
    <row r="28" spans="2:7" x14ac:dyDescent="0.2">
      <c r="B28" s="354"/>
      <c r="C28" s="20" t="s">
        <v>39</v>
      </c>
      <c r="D28" s="6">
        <f>'Memoria Aporte FIA al Gestor'!I33</f>
        <v>0</v>
      </c>
      <c r="E28" s="6">
        <f>'Memoria Aporte FIA a Co-Ejec. 1'!I33</f>
        <v>0</v>
      </c>
      <c r="F28" s="6">
        <f>'Memoria Aporte FIA a Co-Ejec. 2'!I33</f>
        <v>0</v>
      </c>
      <c r="G28" s="7">
        <f t="shared" si="0"/>
        <v>0</v>
      </c>
    </row>
    <row r="29" spans="2:7" x14ac:dyDescent="0.2">
      <c r="B29" s="355"/>
      <c r="C29" s="20" t="s">
        <v>28</v>
      </c>
      <c r="D29" s="6">
        <f>'Memoria Aporte FIA al Gestor'!I38</f>
        <v>0</v>
      </c>
      <c r="E29" s="6">
        <f>'Memoria Aporte FIA a Co-Ejec. 1'!I38</f>
        <v>0</v>
      </c>
      <c r="F29" s="6">
        <f>'Memoria Aporte FIA a Co-Ejec. 2'!I38</f>
        <v>0</v>
      </c>
      <c r="G29" s="7">
        <f t="shared" si="0"/>
        <v>0</v>
      </c>
    </row>
    <row r="30" spans="2:7" x14ac:dyDescent="0.2">
      <c r="B30" s="351" t="s">
        <v>29</v>
      </c>
      <c r="C30" s="352"/>
      <c r="D30" s="6">
        <f>'Memoria Aporte FIA al Gestor'!I60</f>
        <v>0</v>
      </c>
      <c r="E30" s="6">
        <f>'Memoria Aporte FIA a Co-Ejec. 1'!I60</f>
        <v>0</v>
      </c>
      <c r="F30" s="6">
        <f>'Memoria Aporte FIA a Co-Ejec. 2'!I60</f>
        <v>0</v>
      </c>
      <c r="G30" s="7">
        <f t="shared" si="0"/>
        <v>0</v>
      </c>
    </row>
    <row r="31" spans="2:7" x14ac:dyDescent="0.2">
      <c r="B31" s="351" t="s">
        <v>30</v>
      </c>
      <c r="C31" s="352"/>
      <c r="D31" s="6">
        <f>'Memoria Aporte FIA al Gestor'!I66</f>
        <v>0</v>
      </c>
      <c r="E31" s="6">
        <f>'Memoria Aporte FIA a Co-Ejec. 1'!I66</f>
        <v>0</v>
      </c>
      <c r="F31" s="6">
        <f>'Memoria Aporte FIA a Co-Ejec. 2'!I66</f>
        <v>0</v>
      </c>
      <c r="G31" s="7">
        <f t="shared" si="0"/>
        <v>0</v>
      </c>
    </row>
    <row r="32" spans="2:7" x14ac:dyDescent="0.2">
      <c r="B32" s="351" t="s">
        <v>31</v>
      </c>
      <c r="C32" s="352"/>
      <c r="D32" s="6">
        <f>'Memoria Aporte FIA al Gestor'!I74</f>
        <v>0</v>
      </c>
      <c r="E32" s="6">
        <f>'Memoria Aporte FIA a Co-Ejec. 1'!I74</f>
        <v>0</v>
      </c>
      <c r="F32" s="6">
        <f>'Memoria Aporte FIA a Co-Ejec. 2'!I74</f>
        <v>0</v>
      </c>
      <c r="G32" s="7">
        <f t="shared" si="0"/>
        <v>0</v>
      </c>
    </row>
    <row r="33" spans="2:7" x14ac:dyDescent="0.2">
      <c r="B33" s="351" t="s">
        <v>32</v>
      </c>
      <c r="C33" s="352"/>
      <c r="D33" s="6">
        <f>'Memoria Aporte FIA al Gestor'!I102</f>
        <v>0</v>
      </c>
      <c r="E33" s="6">
        <f>'Memoria Aporte FIA a Co-Ejec. 1'!I102</f>
        <v>0</v>
      </c>
      <c r="F33" s="6">
        <f>'Memoria Aporte FIA a Co-Ejec. 2'!I102</f>
        <v>0</v>
      </c>
      <c r="G33" s="7">
        <f t="shared" si="0"/>
        <v>0</v>
      </c>
    </row>
    <row r="34" spans="2:7" x14ac:dyDescent="0.2">
      <c r="B34" s="351" t="s">
        <v>33</v>
      </c>
      <c r="C34" s="352"/>
      <c r="D34" s="6">
        <f>'Memoria Aporte FIA al Gestor'!I110</f>
        <v>0</v>
      </c>
      <c r="E34" s="6">
        <f>'Memoria Aporte FIA a Co-Ejec. 1'!I110</f>
        <v>0</v>
      </c>
      <c r="F34" s="6">
        <f>'Memoria Aporte FIA a Co-Ejec. 2'!I110</f>
        <v>0</v>
      </c>
      <c r="G34" s="7">
        <f t="shared" si="0"/>
        <v>0</v>
      </c>
    </row>
    <row r="35" spans="2:7" x14ac:dyDescent="0.2">
      <c r="B35" s="348" t="s">
        <v>34</v>
      </c>
      <c r="C35" s="349"/>
      <c r="D35" s="6">
        <f>'Memoria Aporte FIA al Gestor'!I118</f>
        <v>0</v>
      </c>
      <c r="E35" s="6">
        <f>'Memoria Aporte FIA a Co-Ejec. 1'!I118</f>
        <v>0</v>
      </c>
      <c r="F35" s="6">
        <f>'Memoria Aporte FIA a Co-Ejec. 2'!I118</f>
        <v>0</v>
      </c>
      <c r="G35" s="7">
        <f t="shared" si="0"/>
        <v>0</v>
      </c>
    </row>
    <row r="36" spans="2:7" x14ac:dyDescent="0.2">
      <c r="B36" s="348" t="s">
        <v>35</v>
      </c>
      <c r="C36" s="349"/>
      <c r="D36" s="6">
        <f>'Memoria Aporte FIA al Gestor'!I123</f>
        <v>0</v>
      </c>
      <c r="E36" s="6">
        <f>'Memoria Aporte FIA a Co-Ejec. 1'!I123</f>
        <v>0</v>
      </c>
      <c r="F36" s="6">
        <f>'Memoria Aporte FIA a Co-Ejec. 2'!I123</f>
        <v>0</v>
      </c>
      <c r="G36" s="7">
        <f t="shared" si="0"/>
        <v>0</v>
      </c>
    </row>
    <row r="37" spans="2:7" x14ac:dyDescent="0.2">
      <c r="B37" s="348" t="s">
        <v>36</v>
      </c>
      <c r="C37" s="349"/>
      <c r="D37" s="6">
        <f>'Memoria Aporte FIA al Gestor'!I132</f>
        <v>0</v>
      </c>
      <c r="E37" s="6">
        <f>'Memoria Aporte FIA a Co-Ejec. 1'!I132</f>
        <v>0</v>
      </c>
      <c r="F37" s="6">
        <f>'Memoria Aporte FIA a Co-Ejec. 2'!I132</f>
        <v>0</v>
      </c>
      <c r="G37" s="7">
        <f t="shared" si="0"/>
        <v>0</v>
      </c>
    </row>
    <row r="38" spans="2:7" x14ac:dyDescent="0.2">
      <c r="B38" s="348" t="s">
        <v>37</v>
      </c>
      <c r="C38" s="349"/>
      <c r="D38" s="6">
        <f>'Memoria Aporte FIA al Gestor'!I135</f>
        <v>0</v>
      </c>
      <c r="E38" s="6">
        <f>'Memoria Aporte FIA a Co-Ejec. 1'!I135</f>
        <v>0</v>
      </c>
      <c r="F38" s="6">
        <f>'Memoria Aporte FIA a Co-Ejec. 2'!I135</f>
        <v>0</v>
      </c>
      <c r="G38" s="7">
        <f t="shared" si="0"/>
        <v>0</v>
      </c>
    </row>
    <row r="39" spans="2:7" x14ac:dyDescent="0.2">
      <c r="B39" s="348" t="s">
        <v>38</v>
      </c>
      <c r="C39" s="349"/>
      <c r="D39" s="6">
        <f>'Memoria Aporte FIA al Gestor'!I138</f>
        <v>0</v>
      </c>
      <c r="E39" s="6">
        <f>'Memoria Aporte FIA a Co-Ejec. 1'!I138</f>
        <v>0</v>
      </c>
      <c r="F39" s="6">
        <f>'Memoria Aporte FIA a Co-Ejec. 2'!I138</f>
        <v>0</v>
      </c>
      <c r="G39" s="7">
        <f t="shared" si="0"/>
        <v>0</v>
      </c>
    </row>
    <row r="40" spans="2:7" x14ac:dyDescent="0.2">
      <c r="B40" s="350" t="s">
        <v>24</v>
      </c>
      <c r="C40" s="350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algorithmName="SHA-512" hashValue="+2rbv6yMXzy48YqqlAQTIzbUcq+6jjjloA7bHDLrj5P8Nx3yiz2abr0QoZ7GAAjgDcNg+P+SMgzr7rOM/agcdQ==" saltValue="BdqCZtATKK5nyt25CrI01w==" spinCount="100000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/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59</v>
      </c>
      <c r="F2" s="5"/>
    </row>
    <row r="3" spans="2:15" x14ac:dyDescent="0.2">
      <c r="F3" s="5"/>
    </row>
    <row r="4" spans="2:15" ht="38.25" x14ac:dyDescent="0.2">
      <c r="B4" s="151" t="s">
        <v>13</v>
      </c>
      <c r="C4" s="151" t="s">
        <v>23</v>
      </c>
      <c r="D4" s="8" t="str">
        <f>IF('Memoria Aporte FIA al Gestor'!B3="INDICAR AQUÍ NOMBRE EJECUTOR","EJECUTOR",'Memoria Aporte FIA al Gestor'!B3)</f>
        <v>INDICAR AQUÍ NOMBRE GESTOR</v>
      </c>
      <c r="E4" s="8" t="str">
        <f>IF('Memoria Aporte de Co-Ejec. 1'!B3="INDICAR AQUÍ NOMBRE ASOCIADO 1","Sin asociado 1",'Memoria Aporte de Co-Ejec. 1'!B3)</f>
        <v>INDICAR AQUÍ NOMBRE CO-EJECUTOR 1</v>
      </c>
      <c r="F4" s="8" t="str">
        <f>IF('Memoria Aporte de Co-Ejec. 2'!B3="INDICAR AQUÍ NOMBRE ASOCIADO 2","Sin asociado 2",'Memoria Aporte de Co-Ejec. 2'!B3)</f>
        <v>INDICAR AQUÍ NOMBRE CO-EJECUTOR 2</v>
      </c>
      <c r="G4" s="8" t="str">
        <f>IF('Memoria Aporte de Co-Ejec. 3'!B3="INDICAR AQUÍ NOMBRE ASOCIADO 3","Sin asociado 3",'Memoria Aporte de Co-Ejec. 3'!B3)</f>
        <v>INDICAR AQUÍ NOMBRE CO-EJECUTOR 3</v>
      </c>
      <c r="H4" s="8" t="str">
        <f>IF('Memoria Aporte de Co-Ejec. 4'!B3="INDICAR AQUÍ NOMBRE ASOCIADO 4","Sin asociado 4",'Memoria Aporte de Co-Ejec. 4'!B3)</f>
        <v>INDICAR AQUÍ NOMBRE CO-EJECUTOR 4</v>
      </c>
      <c r="I4" s="8" t="str">
        <f>IF('Memoria Aporte de Co-Ejec. 5'!B3="INDICAR AQUÍ NOMBRE ASOCIADO 5","Sin asociado 5",'Memoria Aporte de Co-Ejec. 5'!B3)</f>
        <v>INDICAR AQUÍ NOMBRE CO-EJECUTOR 5</v>
      </c>
      <c r="J4" s="8" t="str">
        <f>IF('Memoria Aporte de Co-Ejec. 6'!B3="INDICAR AQUÍ NOMBRE ASOCIADO 6","Sin asociado 6",'Memoria Aporte de Co-Ejec. 6'!B3)</f>
        <v>INDICAR AQUÍ NOMBRE CO-EJECUTOR 6</v>
      </c>
      <c r="K4" s="8" t="str">
        <f>IF('Memoria Aporte de Co-Ejec. 7'!B3="INDICAR AQUÍ NOMBRE ASOCIADO 7","Sin asociado 7",'Memoria Aporte de Co-Ejec. 7'!B3)</f>
        <v>INDICAR AQUÍ NOMBRE CO-EJECUTOR 7</v>
      </c>
      <c r="L4" s="8" t="str">
        <f>IF('Memoria Aporte de Co-Ejec. 8'!B3="INDICAR AQUÍ NOMBRE ASOCIADO 8","Sin asociado 8",'Memoria Aporte de Co-Ejec. 8'!B3)</f>
        <v>INDICAR AQUÍ NOMBRE CO-EJECUTOR 8</v>
      </c>
      <c r="M4" s="8" t="str">
        <f>IF('Memoria Aporte de Co-Ejec. 9'!B3="INDICAR AQUÍ NOMBRE ASOCIADO 9","Sin asociado 9",'Memoria Aporte de Co-Ejec. 9'!B3)</f>
        <v>INDICAR AQUÍ NOMBRE CO-EJECUTOR 9</v>
      </c>
      <c r="N4" s="8" t="str">
        <f>IF('Memoria Aporte de Co-Ejec. 10'!B3="INDICAR AQUÍ NOMBRE ASOCIADO 10","Sin asociado 10",'Memoria Aporte de Co-Ejec. 10'!B3)</f>
        <v>INDICAR AQUÍ NOMBRE CO-EJECUTOR 10</v>
      </c>
      <c r="O4" s="8" t="s">
        <v>24</v>
      </c>
    </row>
    <row r="5" spans="2:15" ht="25.5" x14ac:dyDescent="0.2">
      <c r="B5" s="353" t="s">
        <v>26</v>
      </c>
      <c r="C5" s="20" t="str">
        <f>'Memoria Aporte FIA al Gestor'!C6</f>
        <v>Coordinador Principal: indicar nombre aquí</v>
      </c>
      <c r="D5" s="6">
        <f>'Memoria Aporte del Gestor'!I10+'Memoria Aporte del Gestor'!I135</f>
        <v>0</v>
      </c>
      <c r="E5" s="6">
        <f>'Memoria Aporte de Co-Ejec. 1'!$I10+'Memoria Aporte de Co-Ejec. 1'!$I135</f>
        <v>0</v>
      </c>
      <c r="F5" s="6">
        <f>'Memoria Aporte de Co-Ejec. 2'!$I10+'Memoria Aporte de Co-Ejec. 2'!$I135</f>
        <v>0</v>
      </c>
      <c r="G5" s="6">
        <f>'Memoria Aporte de Co-Ejec. 3'!$I10+'Memoria Aporte de Co-Ejec. 3'!$I135</f>
        <v>0</v>
      </c>
      <c r="H5" s="6">
        <f>'Memoria Aporte de Co-Ejec. 4'!$I10+'Memoria Aporte de Co-Ejec. 4'!$I135</f>
        <v>0</v>
      </c>
      <c r="I5" s="6">
        <f>'Memoria Aporte de Co-Ejec. 5'!$I10+'Memoria Aporte de Co-Ejec. 5'!$I135</f>
        <v>0</v>
      </c>
      <c r="J5" s="6">
        <f>'Memoria Aporte de Co-Ejec. 6'!$I10+'Memoria Aporte de Co-Ejec. 6'!$I135</f>
        <v>0</v>
      </c>
      <c r="K5" s="6">
        <f>'Memoria Aporte de Co-Ejec. 7'!$I10+'Memoria Aporte de Co-Ejec. 7'!$I135</f>
        <v>0</v>
      </c>
      <c r="L5" s="6">
        <f>'Memoria Aporte de Co-Ejec. 8'!$I10+'Memoria Aporte de Co-Ejec. 8'!$I135</f>
        <v>0</v>
      </c>
      <c r="M5" s="6">
        <f>'Memoria Aporte de Co-Ejec. 9'!$I10+'Memoria Aporte de Co-Ejec. 9'!$I135</f>
        <v>0</v>
      </c>
      <c r="N5" s="6">
        <f>'Memoria Aporte de Co-Ejec. 10'!$I10+'Memoria Aporte de Co-Ejec. 10'!$I135</f>
        <v>0</v>
      </c>
      <c r="O5" s="7">
        <f>SUM(D5:N5)</f>
        <v>0</v>
      </c>
    </row>
    <row r="6" spans="2:15" x14ac:dyDescent="0.2">
      <c r="B6" s="354"/>
      <c r="C6" s="20" t="str">
        <f>'Memoria Aporte FIA al Gestor'!C7</f>
        <v>Coordinador Alterno: indicar nombre aquí</v>
      </c>
      <c r="D6" s="6">
        <f>'Memoria Aporte del Gestor'!I11+'Memoria Aporte del Gestor'!I136</f>
        <v>0</v>
      </c>
      <c r="E6" s="6">
        <f>'Memoria Aporte de Co-Ejec. 1'!$I11+'Memoria Aporte de Co-Ejec. 1'!$I136</f>
        <v>0</v>
      </c>
      <c r="F6" s="6">
        <f>'Memoria Aporte de Co-Ejec. 2'!$I11+'Memoria Aporte de Co-Ejec. 2'!$I136</f>
        <v>0</v>
      </c>
      <c r="G6" s="6">
        <f>'Memoria Aporte de Co-Ejec. 3'!$I11+'Memoria Aporte de Co-Ejec. 3'!$I136</f>
        <v>0</v>
      </c>
      <c r="H6" s="6">
        <f>'Memoria Aporte de Co-Ejec. 4'!$I11+'Memoria Aporte de Co-Ejec. 4'!$I136</f>
        <v>0</v>
      </c>
      <c r="I6" s="6">
        <f>'Memoria Aporte de Co-Ejec. 5'!$I11+'Memoria Aporte de Co-Ejec. 5'!$I136</f>
        <v>0</v>
      </c>
      <c r="J6" s="6">
        <f>'Memoria Aporte de Co-Ejec. 6'!$I11+'Memoria Aporte de Co-Ejec. 6'!$I136</f>
        <v>0</v>
      </c>
      <c r="K6" s="6">
        <f>'Memoria Aporte de Co-Ejec. 7'!$I11+'Memoria Aporte de Co-Ejec. 7'!$I136</f>
        <v>0</v>
      </c>
      <c r="L6" s="6">
        <f>'Memoria Aporte de Co-Ejec. 8'!$I11+'Memoria Aporte de Co-Ejec. 8'!$I136</f>
        <v>0</v>
      </c>
      <c r="M6" s="6">
        <f>'Memoria Aporte de Co-Ejec. 9'!$I11+'Memoria Aporte de Co-Ejec. 9'!$I136</f>
        <v>0</v>
      </c>
      <c r="N6" s="6">
        <f>'Memoria Aporte de Co-Ejec. 10'!$I11+'Memoria Aporte de Co-Ejec. 10'!$I136</f>
        <v>0</v>
      </c>
      <c r="O6" s="7">
        <f t="shared" ref="O6:O39" si="0">SUM(D6:N6)</f>
        <v>0</v>
      </c>
    </row>
    <row r="7" spans="2:15" x14ac:dyDescent="0.2">
      <c r="B7" s="354"/>
      <c r="C7" s="20" t="str">
        <f>'Memoria Aporte FIA al Gestor'!C8</f>
        <v>Equipo Técnico 1: indicar nombre aquí</v>
      </c>
      <c r="D7" s="6">
        <f>'Memoria Aporte del Gestor'!I12+'Memoria Aporte del Gestor'!I137</f>
        <v>0</v>
      </c>
      <c r="E7" s="6">
        <f>'Memoria Aporte de Co-Ejec. 1'!$I12+'Memoria Aporte de Co-Ejec. 1'!$I137</f>
        <v>0</v>
      </c>
      <c r="F7" s="6">
        <f>'Memoria Aporte de Co-Ejec. 2'!$I12+'Memoria Aporte de Co-Ejec. 2'!$I137</f>
        <v>0</v>
      </c>
      <c r="G7" s="6">
        <f>'Memoria Aporte de Co-Ejec. 3'!$I12+'Memoria Aporte de Co-Ejec. 3'!$I137</f>
        <v>0</v>
      </c>
      <c r="H7" s="6">
        <f>'Memoria Aporte de Co-Ejec. 4'!$I12+'Memoria Aporte de Co-Ejec. 4'!$I137</f>
        <v>0</v>
      </c>
      <c r="I7" s="6">
        <f>'Memoria Aporte de Co-Ejec. 5'!$I12+'Memoria Aporte de Co-Ejec. 5'!$I137</f>
        <v>0</v>
      </c>
      <c r="J7" s="6">
        <f>'Memoria Aporte de Co-Ejec. 6'!$I12+'Memoria Aporte de Co-Ejec. 6'!$I137</f>
        <v>0</v>
      </c>
      <c r="K7" s="6">
        <f>'Memoria Aporte de Co-Ejec. 7'!$I12+'Memoria Aporte de Co-Ejec. 7'!$I137</f>
        <v>0</v>
      </c>
      <c r="L7" s="6">
        <f>'Memoria Aporte de Co-Ejec. 8'!$I12+'Memoria Aporte de Co-Ejec. 8'!$I137</f>
        <v>0</v>
      </c>
      <c r="M7" s="6">
        <f>'Memoria Aporte de Co-Ejec. 9'!$I12+'Memoria Aporte de Co-Ejec. 9'!$I137</f>
        <v>0</v>
      </c>
      <c r="N7" s="6">
        <f>'Memoria Aporte de Co-Ejec. 10'!$I12+'Memoria Aporte de Co-Ejec. 10'!$I137</f>
        <v>0</v>
      </c>
      <c r="O7" s="7">
        <f t="shared" si="0"/>
        <v>0</v>
      </c>
    </row>
    <row r="8" spans="2:15" x14ac:dyDescent="0.2">
      <c r="B8" s="354"/>
      <c r="C8" s="20" t="str">
        <f>'Memoria Aporte FIA al Gestor'!C9</f>
        <v>Equipo Técnico 2: indicar nombre aquí</v>
      </c>
      <c r="D8" s="6">
        <f>'Memoria Aporte del Gestor'!I13+'Memoria Aporte del Gestor'!I138</f>
        <v>0</v>
      </c>
      <c r="E8" s="6">
        <f>'Memoria Aporte de Co-Ejec. 1'!$I13+'Memoria Aporte de Co-Ejec. 1'!$I138</f>
        <v>0</v>
      </c>
      <c r="F8" s="6">
        <f>'Memoria Aporte de Co-Ejec. 2'!$I13+'Memoria Aporte de Co-Ejec. 2'!$I138</f>
        <v>0</v>
      </c>
      <c r="G8" s="6">
        <f>'Memoria Aporte de Co-Ejec. 3'!$I13+'Memoria Aporte de Co-Ejec. 3'!$I138</f>
        <v>0</v>
      </c>
      <c r="H8" s="6">
        <f>'Memoria Aporte de Co-Ejec. 4'!$I13+'Memoria Aporte de Co-Ejec. 4'!$I138</f>
        <v>0</v>
      </c>
      <c r="I8" s="6">
        <f>'Memoria Aporte de Co-Ejec. 5'!$I13+'Memoria Aporte de Co-Ejec. 5'!$I138</f>
        <v>0</v>
      </c>
      <c r="J8" s="6">
        <f>'Memoria Aporte de Co-Ejec. 6'!$I13+'Memoria Aporte de Co-Ejec. 6'!$I138</f>
        <v>0</v>
      </c>
      <c r="K8" s="6">
        <f>'Memoria Aporte de Co-Ejec. 7'!$I13+'Memoria Aporte de Co-Ejec. 7'!$I138</f>
        <v>0</v>
      </c>
      <c r="L8" s="6">
        <f>'Memoria Aporte de Co-Ejec. 8'!$I13+'Memoria Aporte de Co-Ejec. 8'!$I138</f>
        <v>0</v>
      </c>
      <c r="M8" s="6">
        <f>'Memoria Aporte de Co-Ejec. 9'!$I13+'Memoria Aporte de Co-Ejec. 9'!$I138</f>
        <v>0</v>
      </c>
      <c r="N8" s="6">
        <f>'Memoria Aporte de Co-Ejec. 10'!$I13+'Memoria Aporte de Co-Ejec. 10'!$I138</f>
        <v>0</v>
      </c>
      <c r="O8" s="7">
        <f t="shared" si="0"/>
        <v>0</v>
      </c>
    </row>
    <row r="9" spans="2:15" x14ac:dyDescent="0.2">
      <c r="B9" s="354"/>
      <c r="C9" s="20" t="str">
        <f>'Memoria Aporte FIA al Gestor'!C10</f>
        <v>Equipo Técnico 3: indicar nombre aquí</v>
      </c>
      <c r="D9" s="6">
        <f>'Memoria Aporte del Gestor'!I14+'Memoria Aporte del Gestor'!I139</f>
        <v>0</v>
      </c>
      <c r="E9" s="6">
        <f>'Memoria Aporte de Co-Ejec. 1'!$I14+'Memoria Aporte de Co-Ejec. 1'!$I139</f>
        <v>0</v>
      </c>
      <c r="F9" s="6">
        <f>'Memoria Aporte de Co-Ejec. 2'!$I14+'Memoria Aporte de Co-Ejec. 2'!$I139</f>
        <v>0</v>
      </c>
      <c r="G9" s="6">
        <f>'Memoria Aporte de Co-Ejec. 3'!$I14+'Memoria Aporte de Co-Ejec. 3'!$I139</f>
        <v>0</v>
      </c>
      <c r="H9" s="6">
        <f>'Memoria Aporte de Co-Ejec. 4'!$I14+'Memoria Aporte de Co-Ejec. 4'!$I139</f>
        <v>0</v>
      </c>
      <c r="I9" s="6">
        <f>'Memoria Aporte de Co-Ejec. 5'!$I14+'Memoria Aporte de Co-Ejec. 5'!$I139</f>
        <v>0</v>
      </c>
      <c r="J9" s="6">
        <f>'Memoria Aporte de Co-Ejec. 6'!$I14+'Memoria Aporte de Co-Ejec. 6'!$I139</f>
        <v>0</v>
      </c>
      <c r="K9" s="6">
        <f>'Memoria Aporte de Co-Ejec. 7'!$I14+'Memoria Aporte de Co-Ejec. 7'!$I139</f>
        <v>0</v>
      </c>
      <c r="L9" s="6">
        <f>'Memoria Aporte de Co-Ejec. 8'!$I14+'Memoria Aporte de Co-Ejec. 8'!$I139</f>
        <v>0</v>
      </c>
      <c r="M9" s="6">
        <f>'Memoria Aporte de Co-Ejec. 9'!$I14+'Memoria Aporte de Co-Ejec. 9'!$I139</f>
        <v>0</v>
      </c>
      <c r="N9" s="6">
        <f>'Memoria Aporte de Co-Ejec. 10'!$I14+'Memoria Aporte de Co-Ejec. 10'!$I139</f>
        <v>0</v>
      </c>
      <c r="O9" s="7">
        <f t="shared" si="0"/>
        <v>0</v>
      </c>
    </row>
    <row r="10" spans="2:15" x14ac:dyDescent="0.2">
      <c r="B10" s="354"/>
      <c r="C10" s="20" t="str">
        <f>'Memoria Aporte FIA al Gestor'!C11</f>
        <v>Equipo Técnico 4: indicar nombre aquí</v>
      </c>
      <c r="D10" s="6">
        <f>'Memoria Aporte del Gestor'!I15+'Memoria Aporte del Gestor'!I140</f>
        <v>0</v>
      </c>
      <c r="E10" s="6">
        <f>'Memoria Aporte de Co-Ejec. 1'!$I15+'Memoria Aporte de Co-Ejec. 1'!$I140</f>
        <v>0</v>
      </c>
      <c r="F10" s="6">
        <f>'Memoria Aporte de Co-Ejec. 2'!$I15+'Memoria Aporte de Co-Ejec. 2'!$I140</f>
        <v>0</v>
      </c>
      <c r="G10" s="6">
        <f>'Memoria Aporte de Co-Ejec. 3'!$I15+'Memoria Aporte de Co-Ejec. 3'!$I140</f>
        <v>0</v>
      </c>
      <c r="H10" s="6">
        <f>'Memoria Aporte de Co-Ejec. 4'!$I15+'Memoria Aporte de Co-Ejec. 4'!$I140</f>
        <v>0</v>
      </c>
      <c r="I10" s="6">
        <f>'Memoria Aporte de Co-Ejec. 5'!$I15+'Memoria Aporte de Co-Ejec. 5'!$I140</f>
        <v>0</v>
      </c>
      <c r="J10" s="6">
        <f>'Memoria Aporte de Co-Ejec. 6'!$I15+'Memoria Aporte de Co-Ejec. 6'!$I140</f>
        <v>0</v>
      </c>
      <c r="K10" s="6">
        <f>'Memoria Aporte de Co-Ejec. 7'!$I15+'Memoria Aporte de Co-Ejec. 7'!$I140</f>
        <v>0</v>
      </c>
      <c r="L10" s="6">
        <f>'Memoria Aporte de Co-Ejec. 8'!$I15+'Memoria Aporte de Co-Ejec. 8'!$I140</f>
        <v>0</v>
      </c>
      <c r="M10" s="6">
        <f>'Memoria Aporte de Co-Ejec. 9'!$I15+'Memoria Aporte de Co-Ejec. 9'!$I140</f>
        <v>0</v>
      </c>
      <c r="N10" s="6">
        <f>'Memoria Aporte de Co-Ejec. 10'!$I15+'Memoria Aporte de Co-Ejec. 10'!$I140</f>
        <v>0</v>
      </c>
      <c r="O10" s="7">
        <f t="shared" si="0"/>
        <v>0</v>
      </c>
    </row>
    <row r="11" spans="2:15" x14ac:dyDescent="0.2">
      <c r="B11" s="354"/>
      <c r="C11" s="20" t="str">
        <f>'Memoria Aporte FIA al Gestor'!C12</f>
        <v>Equipo Técnico 5: indicar nombre aquí</v>
      </c>
      <c r="D11" s="6">
        <f>'Memoria Aporte del Gestor'!I16+'Memoria Aporte del Gestor'!I141</f>
        <v>0</v>
      </c>
      <c r="E11" s="6">
        <f>'Memoria Aporte de Co-Ejec. 1'!$I16+'Memoria Aporte de Co-Ejec. 1'!$I141</f>
        <v>0</v>
      </c>
      <c r="F11" s="6">
        <f>'Memoria Aporte de Co-Ejec. 2'!$I16+'Memoria Aporte de Co-Ejec. 2'!$I141</f>
        <v>0</v>
      </c>
      <c r="G11" s="6">
        <f>'Memoria Aporte de Co-Ejec. 3'!$I16+'Memoria Aporte de Co-Ejec. 3'!$I141</f>
        <v>0</v>
      </c>
      <c r="H11" s="6">
        <f>'Memoria Aporte de Co-Ejec. 4'!$I16+'Memoria Aporte de Co-Ejec. 4'!$I141</f>
        <v>0</v>
      </c>
      <c r="I11" s="6">
        <f>'Memoria Aporte de Co-Ejec. 5'!$I16+'Memoria Aporte de Co-Ejec. 5'!$I141</f>
        <v>0</v>
      </c>
      <c r="J11" s="6">
        <f>'Memoria Aporte de Co-Ejec. 6'!$I16+'Memoria Aporte de Co-Ejec. 6'!$I141</f>
        <v>0</v>
      </c>
      <c r="K11" s="6">
        <f>'Memoria Aporte de Co-Ejec. 7'!$I16+'Memoria Aporte de Co-Ejec. 7'!$I141</f>
        <v>0</v>
      </c>
      <c r="L11" s="6">
        <f>'Memoria Aporte de Co-Ejec. 8'!$I16+'Memoria Aporte de Co-Ejec. 8'!$I141</f>
        <v>0</v>
      </c>
      <c r="M11" s="6">
        <f>'Memoria Aporte de Co-Ejec. 9'!$I16+'Memoria Aporte de Co-Ejec. 9'!$I141</f>
        <v>0</v>
      </c>
      <c r="N11" s="6">
        <f>'Memoria Aporte de Co-Ejec. 10'!$I16+'Memoria Aporte de Co-Ejec. 10'!$I141</f>
        <v>0</v>
      </c>
      <c r="O11" s="7">
        <f t="shared" si="0"/>
        <v>0</v>
      </c>
    </row>
    <row r="12" spans="2:15" x14ac:dyDescent="0.2">
      <c r="B12" s="354"/>
      <c r="C12" s="20" t="str">
        <f>'Memoria Aporte FIA al Gestor'!C13</f>
        <v>Equipo Técnico 6: indicar nombre aquí</v>
      </c>
      <c r="D12" s="6">
        <f>'Memoria Aporte del Gestor'!I17+'Memoria Aporte del Gestor'!I142</f>
        <v>0</v>
      </c>
      <c r="E12" s="6">
        <f>'Memoria Aporte de Co-Ejec. 1'!$I17+'Memoria Aporte de Co-Ejec. 1'!$I142</f>
        <v>0</v>
      </c>
      <c r="F12" s="6">
        <f>'Memoria Aporte de Co-Ejec. 2'!$I17+'Memoria Aporte de Co-Ejec. 2'!$I142</f>
        <v>0</v>
      </c>
      <c r="G12" s="6">
        <f>'Memoria Aporte de Co-Ejec. 3'!$I17+'Memoria Aporte de Co-Ejec. 3'!$I142</f>
        <v>0</v>
      </c>
      <c r="H12" s="6">
        <f>'Memoria Aporte de Co-Ejec. 4'!$I17+'Memoria Aporte de Co-Ejec. 4'!$I142</f>
        <v>0</v>
      </c>
      <c r="I12" s="6">
        <f>'Memoria Aporte de Co-Ejec. 5'!$I17+'Memoria Aporte de Co-Ejec. 5'!$I142</f>
        <v>0</v>
      </c>
      <c r="J12" s="6">
        <f>'Memoria Aporte de Co-Ejec. 6'!$I17+'Memoria Aporte de Co-Ejec. 6'!$I142</f>
        <v>0</v>
      </c>
      <c r="K12" s="6">
        <f>'Memoria Aporte de Co-Ejec. 7'!$I17+'Memoria Aporte de Co-Ejec. 7'!$I142</f>
        <v>0</v>
      </c>
      <c r="L12" s="6">
        <f>'Memoria Aporte de Co-Ejec. 8'!$I17+'Memoria Aporte de Co-Ejec. 8'!$I142</f>
        <v>0</v>
      </c>
      <c r="M12" s="6">
        <f>'Memoria Aporte de Co-Ejec. 9'!$I17+'Memoria Aporte de Co-Ejec. 9'!$I142</f>
        <v>0</v>
      </c>
      <c r="N12" s="6">
        <f>'Memoria Aporte de Co-Ejec. 10'!$I17+'Memoria Aporte de Co-Ejec. 10'!$I142</f>
        <v>0</v>
      </c>
      <c r="O12" s="7">
        <f t="shared" si="0"/>
        <v>0</v>
      </c>
    </row>
    <row r="13" spans="2:15" x14ac:dyDescent="0.2">
      <c r="B13" s="354"/>
      <c r="C13" s="20" t="str">
        <f>'Memoria Aporte FIA al Gestor'!C14</f>
        <v>Equipo Técnico 7: indicar nombre aquí</v>
      </c>
      <c r="D13" s="6">
        <f>'Memoria Aporte del Gestor'!I18+'Memoria Aporte del Gestor'!I143</f>
        <v>0</v>
      </c>
      <c r="E13" s="6">
        <f>'Memoria Aporte de Co-Ejec. 1'!$I18+'Memoria Aporte de Co-Ejec. 1'!$I143</f>
        <v>0</v>
      </c>
      <c r="F13" s="6">
        <f>'Memoria Aporte de Co-Ejec. 2'!$I18+'Memoria Aporte de Co-Ejec. 2'!$I143</f>
        <v>0</v>
      </c>
      <c r="G13" s="6">
        <f>'Memoria Aporte de Co-Ejec. 3'!$I18+'Memoria Aporte de Co-Ejec. 3'!$I143</f>
        <v>0</v>
      </c>
      <c r="H13" s="6">
        <f>'Memoria Aporte de Co-Ejec. 4'!$I18+'Memoria Aporte de Co-Ejec. 4'!$I143</f>
        <v>0</v>
      </c>
      <c r="I13" s="6">
        <f>'Memoria Aporte de Co-Ejec. 5'!$I18+'Memoria Aporte de Co-Ejec. 5'!$I143</f>
        <v>0</v>
      </c>
      <c r="J13" s="6">
        <f>'Memoria Aporte de Co-Ejec. 6'!$I18+'Memoria Aporte de Co-Ejec. 6'!$I143</f>
        <v>0</v>
      </c>
      <c r="K13" s="6">
        <f>'Memoria Aporte de Co-Ejec. 7'!$I18+'Memoria Aporte de Co-Ejec. 7'!$I143</f>
        <v>0</v>
      </c>
      <c r="L13" s="6">
        <f>'Memoria Aporte de Co-Ejec. 8'!$I18+'Memoria Aporte de Co-Ejec. 8'!$I143</f>
        <v>0</v>
      </c>
      <c r="M13" s="6">
        <f>'Memoria Aporte de Co-Ejec. 9'!$I18+'Memoria Aporte de Co-Ejec. 9'!$I143</f>
        <v>0</v>
      </c>
      <c r="N13" s="6">
        <f>'Memoria Aporte de Co-Ejec. 10'!$I18+'Memoria Aporte de Co-Ejec. 10'!$I143</f>
        <v>0</v>
      </c>
      <c r="O13" s="7">
        <f t="shared" si="0"/>
        <v>0</v>
      </c>
    </row>
    <row r="14" spans="2:15" x14ac:dyDescent="0.2">
      <c r="B14" s="354"/>
      <c r="C14" s="20" t="str">
        <f>'Memoria Aporte FIA al Gestor'!C15</f>
        <v>Equipo Técnico 8: indicar nombre aquí</v>
      </c>
      <c r="D14" s="6">
        <f>'Memoria Aporte del Gestor'!I19+'Memoria Aporte del Gestor'!I144</f>
        <v>0</v>
      </c>
      <c r="E14" s="6">
        <f>'Memoria Aporte de Co-Ejec. 1'!$I19+'Memoria Aporte de Co-Ejec. 1'!$I144</f>
        <v>0</v>
      </c>
      <c r="F14" s="6">
        <f>'Memoria Aporte de Co-Ejec. 2'!$I19+'Memoria Aporte de Co-Ejec. 2'!$I144</f>
        <v>0</v>
      </c>
      <c r="G14" s="6">
        <f>'Memoria Aporte de Co-Ejec. 3'!$I19+'Memoria Aporte de Co-Ejec. 3'!$I144</f>
        <v>0</v>
      </c>
      <c r="H14" s="6">
        <f>'Memoria Aporte de Co-Ejec. 4'!$I19+'Memoria Aporte de Co-Ejec. 4'!$I144</f>
        <v>0</v>
      </c>
      <c r="I14" s="6">
        <f>'Memoria Aporte de Co-Ejec. 5'!$I19+'Memoria Aporte de Co-Ejec. 5'!$I144</f>
        <v>0</v>
      </c>
      <c r="J14" s="6">
        <f>'Memoria Aporte de Co-Ejec. 6'!$I19+'Memoria Aporte de Co-Ejec. 6'!$I144</f>
        <v>0</v>
      </c>
      <c r="K14" s="6">
        <f>'Memoria Aporte de Co-Ejec. 7'!$I19+'Memoria Aporte de Co-Ejec. 7'!$I144</f>
        <v>0</v>
      </c>
      <c r="L14" s="6">
        <f>'Memoria Aporte de Co-Ejec. 8'!$I19+'Memoria Aporte de Co-Ejec. 8'!$I144</f>
        <v>0</v>
      </c>
      <c r="M14" s="6">
        <f>'Memoria Aporte de Co-Ejec. 9'!$I19+'Memoria Aporte de Co-Ejec. 9'!$I144</f>
        <v>0</v>
      </c>
      <c r="N14" s="6">
        <f>'Memoria Aporte de Co-Ejec. 10'!$I19+'Memoria Aporte de Co-Ejec. 10'!$I144</f>
        <v>0</v>
      </c>
      <c r="O14" s="7">
        <f t="shared" si="0"/>
        <v>0</v>
      </c>
    </row>
    <row r="15" spans="2:15" x14ac:dyDescent="0.2">
      <c r="B15" s="354"/>
      <c r="C15" s="20" t="str">
        <f>'Memoria Aporte FIA al Gestor'!C16</f>
        <v>Equipo Técnico 9: indicar nombre aquí</v>
      </c>
      <c r="D15" s="6">
        <f>'Memoria Aporte del Gestor'!I20+'Memoria Aporte del Gestor'!I145</f>
        <v>0</v>
      </c>
      <c r="E15" s="6">
        <f>'Memoria Aporte de Co-Ejec. 1'!$I20+'Memoria Aporte de Co-Ejec. 1'!$I145</f>
        <v>0</v>
      </c>
      <c r="F15" s="6">
        <f>'Memoria Aporte de Co-Ejec. 2'!$I20+'Memoria Aporte de Co-Ejec. 2'!$I145</f>
        <v>0</v>
      </c>
      <c r="G15" s="6">
        <f>'Memoria Aporte de Co-Ejec. 3'!$I20+'Memoria Aporte de Co-Ejec. 3'!$I145</f>
        <v>0</v>
      </c>
      <c r="H15" s="6">
        <f>'Memoria Aporte de Co-Ejec. 4'!$I20+'Memoria Aporte de Co-Ejec. 4'!$I145</f>
        <v>0</v>
      </c>
      <c r="I15" s="6">
        <f>'Memoria Aporte de Co-Ejec. 5'!$I20+'Memoria Aporte de Co-Ejec. 5'!$I145</f>
        <v>0</v>
      </c>
      <c r="J15" s="6">
        <f>'Memoria Aporte de Co-Ejec. 6'!$I20+'Memoria Aporte de Co-Ejec. 6'!$I145</f>
        <v>0</v>
      </c>
      <c r="K15" s="6">
        <f>'Memoria Aporte de Co-Ejec. 7'!$I20+'Memoria Aporte de Co-Ejec. 7'!$I145</f>
        <v>0</v>
      </c>
      <c r="L15" s="6">
        <f>'Memoria Aporte de Co-Ejec. 8'!$I20+'Memoria Aporte de Co-Ejec. 8'!$I145</f>
        <v>0</v>
      </c>
      <c r="M15" s="6">
        <f>'Memoria Aporte de Co-Ejec. 9'!$I20+'Memoria Aporte de Co-Ejec. 9'!$I145</f>
        <v>0</v>
      </c>
      <c r="N15" s="6">
        <f>'Memoria Aporte de Co-Ejec. 10'!$I20+'Memoria Aporte de Co-Ejec. 10'!$I145</f>
        <v>0</v>
      </c>
      <c r="O15" s="7">
        <f t="shared" si="0"/>
        <v>0</v>
      </c>
    </row>
    <row r="16" spans="2:15" x14ac:dyDescent="0.2">
      <c r="B16" s="354"/>
      <c r="C16" s="20" t="str">
        <f>'Memoria Aporte FIA al Gestor'!C17</f>
        <v>Equipo Técnico 10: indicar nombre aquí</v>
      </c>
      <c r="D16" s="6">
        <f>'Memoria Aporte del Gestor'!I21+'Memoria Aporte del Gestor'!I146</f>
        <v>0</v>
      </c>
      <c r="E16" s="6">
        <f>'Memoria Aporte de Co-Ejec. 1'!$I21+'Memoria Aporte de Co-Ejec. 1'!$I146</f>
        <v>0</v>
      </c>
      <c r="F16" s="6">
        <f>'Memoria Aporte de Co-Ejec. 2'!$I21+'Memoria Aporte de Co-Ejec. 2'!$I146</f>
        <v>0</v>
      </c>
      <c r="G16" s="6">
        <f>'Memoria Aporte de Co-Ejec. 3'!$I21+'Memoria Aporte de Co-Ejec. 3'!$I146</f>
        <v>0</v>
      </c>
      <c r="H16" s="6">
        <f>'Memoria Aporte de Co-Ejec. 4'!$I21+'Memoria Aporte de Co-Ejec. 4'!$I146</f>
        <v>0</v>
      </c>
      <c r="I16" s="6">
        <f>'Memoria Aporte de Co-Ejec. 5'!$I21+'Memoria Aporte de Co-Ejec. 5'!$I146</f>
        <v>0</v>
      </c>
      <c r="J16" s="6">
        <f>'Memoria Aporte de Co-Ejec. 6'!$I21+'Memoria Aporte de Co-Ejec. 6'!$I146</f>
        <v>0</v>
      </c>
      <c r="K16" s="6">
        <f>'Memoria Aporte de Co-Ejec. 7'!$I21+'Memoria Aporte de Co-Ejec. 7'!$I146</f>
        <v>0</v>
      </c>
      <c r="L16" s="6">
        <f>'Memoria Aporte de Co-Ejec. 8'!$I21+'Memoria Aporte de Co-Ejec. 8'!$I146</f>
        <v>0</v>
      </c>
      <c r="M16" s="6">
        <f>'Memoria Aporte de Co-Ejec. 9'!$I21+'Memoria Aporte de Co-Ejec. 9'!$I146</f>
        <v>0</v>
      </c>
      <c r="N16" s="6">
        <f>'Memoria Aporte de Co-Ejec. 10'!$I21+'Memoria Aporte de Co-Ejec. 10'!$I146</f>
        <v>0</v>
      </c>
      <c r="O16" s="7">
        <f t="shared" si="0"/>
        <v>0</v>
      </c>
    </row>
    <row r="17" spans="2:15" x14ac:dyDescent="0.2">
      <c r="B17" s="354"/>
      <c r="C17" s="20" t="str">
        <f>'Memoria Aporte FIA al Gestor'!C18</f>
        <v>Equipo Técnico 11: indicar nombre aquí</v>
      </c>
      <c r="D17" s="6">
        <f>'Memoria Aporte del Gestor'!I22+'Memoria Aporte del Gestor'!I147</f>
        <v>0</v>
      </c>
      <c r="E17" s="6">
        <f>'Memoria Aporte de Co-Ejec. 1'!$I22+'Memoria Aporte de Co-Ejec. 1'!$I147</f>
        <v>0</v>
      </c>
      <c r="F17" s="6">
        <f>'Memoria Aporte de Co-Ejec. 2'!$I22+'Memoria Aporte de Co-Ejec. 2'!$I147</f>
        <v>0</v>
      </c>
      <c r="G17" s="6">
        <f>'Memoria Aporte de Co-Ejec. 3'!$I22+'Memoria Aporte de Co-Ejec. 3'!$I147</f>
        <v>0</v>
      </c>
      <c r="H17" s="6">
        <f>'Memoria Aporte de Co-Ejec. 4'!$I22+'Memoria Aporte de Co-Ejec. 4'!$I147</f>
        <v>0</v>
      </c>
      <c r="I17" s="6">
        <f>'Memoria Aporte de Co-Ejec. 5'!$I22+'Memoria Aporte de Co-Ejec. 5'!$I147</f>
        <v>0</v>
      </c>
      <c r="J17" s="6">
        <f>'Memoria Aporte de Co-Ejec. 6'!$I22+'Memoria Aporte de Co-Ejec. 6'!$I147</f>
        <v>0</v>
      </c>
      <c r="K17" s="6">
        <f>'Memoria Aporte de Co-Ejec. 7'!$I22+'Memoria Aporte de Co-Ejec. 7'!$I147</f>
        <v>0</v>
      </c>
      <c r="L17" s="6">
        <f>'Memoria Aporte de Co-Ejec. 8'!$I22+'Memoria Aporte de Co-Ejec. 8'!$I147</f>
        <v>0</v>
      </c>
      <c r="M17" s="6">
        <f>'Memoria Aporte de Co-Ejec. 9'!$I22+'Memoria Aporte de Co-Ejec. 9'!$I147</f>
        <v>0</v>
      </c>
      <c r="N17" s="6">
        <f>'Memoria Aporte de Co-Ejec. 10'!$I22+'Memoria Aporte de Co-Ejec. 10'!$I147</f>
        <v>0</v>
      </c>
      <c r="O17" s="7">
        <f t="shared" si="0"/>
        <v>0</v>
      </c>
    </row>
    <row r="18" spans="2:15" x14ac:dyDescent="0.2">
      <c r="B18" s="354"/>
      <c r="C18" s="20" t="str">
        <f>'Memoria Aporte FIA al Gestor'!C19</f>
        <v>Equipo Técnico 12: indicar nombre aquí</v>
      </c>
      <c r="D18" s="6">
        <f>'Memoria Aporte del Gestor'!I23+'Memoria Aporte del Gestor'!I148</f>
        <v>0</v>
      </c>
      <c r="E18" s="6">
        <f>'Memoria Aporte de Co-Ejec. 1'!$I23+'Memoria Aporte de Co-Ejec. 1'!$I148</f>
        <v>0</v>
      </c>
      <c r="F18" s="6">
        <f>'Memoria Aporte de Co-Ejec. 2'!$I23+'Memoria Aporte de Co-Ejec. 2'!$I148</f>
        <v>0</v>
      </c>
      <c r="G18" s="6">
        <f>'Memoria Aporte de Co-Ejec. 3'!$I23+'Memoria Aporte de Co-Ejec. 3'!$I148</f>
        <v>0</v>
      </c>
      <c r="H18" s="6">
        <f>'Memoria Aporte de Co-Ejec. 4'!$I23+'Memoria Aporte de Co-Ejec. 4'!$I148</f>
        <v>0</v>
      </c>
      <c r="I18" s="6">
        <f>'Memoria Aporte de Co-Ejec. 5'!$I23+'Memoria Aporte de Co-Ejec. 5'!$I148</f>
        <v>0</v>
      </c>
      <c r="J18" s="6">
        <f>'Memoria Aporte de Co-Ejec. 6'!$I23+'Memoria Aporte de Co-Ejec. 6'!$I148</f>
        <v>0</v>
      </c>
      <c r="K18" s="6">
        <f>'Memoria Aporte de Co-Ejec. 7'!$I23+'Memoria Aporte de Co-Ejec. 7'!$I148</f>
        <v>0</v>
      </c>
      <c r="L18" s="6">
        <f>'Memoria Aporte de Co-Ejec. 8'!$I23+'Memoria Aporte de Co-Ejec. 8'!$I148</f>
        <v>0</v>
      </c>
      <c r="M18" s="6">
        <f>'Memoria Aporte de Co-Ejec. 9'!$I23+'Memoria Aporte de Co-Ejec. 9'!$I148</f>
        <v>0</v>
      </c>
      <c r="N18" s="6">
        <f>'Memoria Aporte de Co-Ejec. 10'!$I23+'Memoria Aporte de Co-Ejec. 10'!$I148</f>
        <v>0</v>
      </c>
      <c r="O18" s="7">
        <f t="shared" si="0"/>
        <v>0</v>
      </c>
    </row>
    <row r="19" spans="2:15" x14ac:dyDescent="0.2">
      <c r="B19" s="354"/>
      <c r="C19" s="20" t="str">
        <f>'Memoria Aporte FIA al Gestor'!C20</f>
        <v>Equipo Técnico 13: indicar nombre aquí</v>
      </c>
      <c r="D19" s="6">
        <f>'Memoria Aporte del Gestor'!I24+'Memoria Aporte del Gestor'!I149</f>
        <v>0</v>
      </c>
      <c r="E19" s="6">
        <f>'Memoria Aporte de Co-Ejec. 1'!$I24+'Memoria Aporte de Co-Ejec. 1'!$I149</f>
        <v>0</v>
      </c>
      <c r="F19" s="6">
        <f>'Memoria Aporte de Co-Ejec. 2'!$I24+'Memoria Aporte de Co-Ejec. 2'!$I149</f>
        <v>0</v>
      </c>
      <c r="G19" s="6">
        <f>'Memoria Aporte de Co-Ejec. 3'!$I24+'Memoria Aporte de Co-Ejec. 3'!$I149</f>
        <v>0</v>
      </c>
      <c r="H19" s="6">
        <f>'Memoria Aporte de Co-Ejec. 4'!$I24+'Memoria Aporte de Co-Ejec. 4'!$I149</f>
        <v>0</v>
      </c>
      <c r="I19" s="6">
        <f>'Memoria Aporte de Co-Ejec. 5'!$I24+'Memoria Aporte de Co-Ejec. 5'!$I149</f>
        <v>0</v>
      </c>
      <c r="J19" s="6">
        <f>'Memoria Aporte de Co-Ejec. 6'!$I24+'Memoria Aporte de Co-Ejec. 6'!$I149</f>
        <v>0</v>
      </c>
      <c r="K19" s="6">
        <f>'Memoria Aporte de Co-Ejec. 7'!$I24+'Memoria Aporte de Co-Ejec. 7'!$I149</f>
        <v>0</v>
      </c>
      <c r="L19" s="6">
        <f>'Memoria Aporte de Co-Ejec. 8'!$I24+'Memoria Aporte de Co-Ejec. 8'!$I149</f>
        <v>0</v>
      </c>
      <c r="M19" s="6">
        <f>'Memoria Aporte de Co-Ejec. 9'!$I24+'Memoria Aporte de Co-Ejec. 9'!$I149</f>
        <v>0</v>
      </c>
      <c r="N19" s="6">
        <f>'Memoria Aporte de Co-Ejec. 10'!$I24+'Memoria Aporte de Co-Ejec. 10'!$I149</f>
        <v>0</v>
      </c>
      <c r="O19" s="7">
        <f t="shared" si="0"/>
        <v>0</v>
      </c>
    </row>
    <row r="20" spans="2:15" x14ac:dyDescent="0.2">
      <c r="B20" s="354"/>
      <c r="C20" s="20" t="str">
        <f>'Memoria Aporte FIA al Gestor'!C21</f>
        <v>Equipo Técnico 14: indicar nombre aquí</v>
      </c>
      <c r="D20" s="6">
        <f>'Memoria Aporte del Gestor'!I25+'Memoria Aporte del Gestor'!I150</f>
        <v>0</v>
      </c>
      <c r="E20" s="6">
        <f>'Memoria Aporte de Co-Ejec. 1'!$I25+'Memoria Aporte de Co-Ejec. 1'!$I150</f>
        <v>0</v>
      </c>
      <c r="F20" s="6">
        <f>'Memoria Aporte de Co-Ejec. 2'!$I25+'Memoria Aporte de Co-Ejec. 2'!$I150</f>
        <v>0</v>
      </c>
      <c r="G20" s="6">
        <f>'Memoria Aporte de Co-Ejec. 3'!$I25+'Memoria Aporte de Co-Ejec. 3'!$I150</f>
        <v>0</v>
      </c>
      <c r="H20" s="6">
        <f>'Memoria Aporte de Co-Ejec. 4'!$I25+'Memoria Aporte de Co-Ejec. 4'!$I150</f>
        <v>0</v>
      </c>
      <c r="I20" s="6">
        <f>'Memoria Aporte de Co-Ejec. 5'!$I25+'Memoria Aporte de Co-Ejec. 5'!$I150</f>
        <v>0</v>
      </c>
      <c r="J20" s="6">
        <f>'Memoria Aporte de Co-Ejec. 6'!$I25+'Memoria Aporte de Co-Ejec. 6'!$I150</f>
        <v>0</v>
      </c>
      <c r="K20" s="6">
        <f>'Memoria Aporte de Co-Ejec. 7'!$I25+'Memoria Aporte de Co-Ejec. 7'!$I150</f>
        <v>0</v>
      </c>
      <c r="L20" s="6">
        <f>'Memoria Aporte de Co-Ejec. 8'!$I25+'Memoria Aporte de Co-Ejec. 8'!$I150</f>
        <v>0</v>
      </c>
      <c r="M20" s="6">
        <f>'Memoria Aporte de Co-Ejec. 9'!$I25+'Memoria Aporte de Co-Ejec. 9'!$I150</f>
        <v>0</v>
      </c>
      <c r="N20" s="6">
        <f>'Memoria Aporte de Co-Ejec. 10'!$I25+'Memoria Aporte de Co-Ejec. 10'!$I150</f>
        <v>0</v>
      </c>
      <c r="O20" s="7">
        <f t="shared" si="0"/>
        <v>0</v>
      </c>
    </row>
    <row r="21" spans="2:15" x14ac:dyDescent="0.2">
      <c r="B21" s="354"/>
      <c r="C21" s="20" t="str">
        <f>'Memoria Aporte FIA al Gestor'!C22</f>
        <v>Equipo Técnico 15: indicar nombre aquí</v>
      </c>
      <c r="D21" s="6">
        <f>'Memoria Aporte del Gestor'!I26+'Memoria Aporte del Gestor'!I151</f>
        <v>0</v>
      </c>
      <c r="E21" s="6">
        <f>'Memoria Aporte de Co-Ejec. 1'!$I26+'Memoria Aporte de Co-Ejec. 1'!$I151</f>
        <v>0</v>
      </c>
      <c r="F21" s="6">
        <f>'Memoria Aporte de Co-Ejec. 2'!$I26+'Memoria Aporte de Co-Ejec. 2'!$I151</f>
        <v>0</v>
      </c>
      <c r="G21" s="6">
        <f>'Memoria Aporte de Co-Ejec. 3'!$I26+'Memoria Aporte de Co-Ejec. 3'!$I151</f>
        <v>0</v>
      </c>
      <c r="H21" s="6">
        <f>'Memoria Aporte de Co-Ejec. 4'!$I26+'Memoria Aporte de Co-Ejec. 4'!$I151</f>
        <v>0</v>
      </c>
      <c r="I21" s="6">
        <f>'Memoria Aporte de Co-Ejec. 5'!$I26+'Memoria Aporte de Co-Ejec. 5'!$I151</f>
        <v>0</v>
      </c>
      <c r="J21" s="6">
        <f>'Memoria Aporte de Co-Ejec. 6'!$I26+'Memoria Aporte de Co-Ejec. 6'!$I151</f>
        <v>0</v>
      </c>
      <c r="K21" s="6">
        <f>'Memoria Aporte de Co-Ejec. 7'!$I26+'Memoria Aporte de Co-Ejec. 7'!$I151</f>
        <v>0</v>
      </c>
      <c r="L21" s="6">
        <f>'Memoria Aporte de Co-Ejec. 8'!$I26+'Memoria Aporte de Co-Ejec. 8'!$I151</f>
        <v>0</v>
      </c>
      <c r="M21" s="6">
        <f>'Memoria Aporte de Co-Ejec. 9'!$I26+'Memoria Aporte de Co-Ejec. 9'!$I151</f>
        <v>0</v>
      </c>
      <c r="N21" s="6">
        <f>'Memoria Aporte de Co-Ejec. 10'!$I26+'Memoria Aporte de Co-Ejec. 10'!$I151</f>
        <v>0</v>
      </c>
      <c r="O21" s="7">
        <f t="shared" si="0"/>
        <v>0</v>
      </c>
    </row>
    <row r="22" spans="2:15" x14ac:dyDescent="0.2">
      <c r="B22" s="354"/>
      <c r="C22" s="20" t="str">
        <f>'Memoria Aporte FIA al Gestor'!C23</f>
        <v>Equipo Técnico 16: indicar nombre aquí</v>
      </c>
      <c r="D22" s="6">
        <f>'Memoria Aporte del Gestor'!I27+'Memoria Aporte del Gestor'!I152</f>
        <v>0</v>
      </c>
      <c r="E22" s="6">
        <f>'Memoria Aporte de Co-Ejec. 1'!$I27+'Memoria Aporte de Co-Ejec. 1'!$I152</f>
        <v>0</v>
      </c>
      <c r="F22" s="6">
        <f>'Memoria Aporte de Co-Ejec. 2'!$I27+'Memoria Aporte de Co-Ejec. 2'!$I152</f>
        <v>0</v>
      </c>
      <c r="G22" s="6">
        <f>'Memoria Aporte de Co-Ejec. 3'!$I27+'Memoria Aporte de Co-Ejec. 3'!$I152</f>
        <v>0</v>
      </c>
      <c r="H22" s="6">
        <f>'Memoria Aporte de Co-Ejec. 4'!$I27+'Memoria Aporte de Co-Ejec. 4'!$I152</f>
        <v>0</v>
      </c>
      <c r="I22" s="6">
        <f>'Memoria Aporte de Co-Ejec. 5'!$I27+'Memoria Aporte de Co-Ejec. 5'!$I152</f>
        <v>0</v>
      </c>
      <c r="J22" s="6">
        <f>'Memoria Aporte de Co-Ejec. 6'!$I27+'Memoria Aporte de Co-Ejec. 6'!$I152</f>
        <v>0</v>
      </c>
      <c r="K22" s="6">
        <f>'Memoria Aporte de Co-Ejec. 7'!$I27+'Memoria Aporte de Co-Ejec. 7'!$I152</f>
        <v>0</v>
      </c>
      <c r="L22" s="6">
        <f>'Memoria Aporte de Co-Ejec. 8'!$I27+'Memoria Aporte de Co-Ejec. 8'!$I152</f>
        <v>0</v>
      </c>
      <c r="M22" s="6">
        <f>'Memoria Aporte de Co-Ejec. 9'!$I27+'Memoria Aporte de Co-Ejec. 9'!$I152</f>
        <v>0</v>
      </c>
      <c r="N22" s="6">
        <f>'Memoria Aporte de Co-Ejec. 10'!$I27+'Memoria Aporte de Co-Ejec. 10'!$I152</f>
        <v>0</v>
      </c>
      <c r="O22" s="7">
        <f t="shared" si="0"/>
        <v>0</v>
      </c>
    </row>
    <row r="23" spans="2:15" x14ac:dyDescent="0.2">
      <c r="B23" s="354"/>
      <c r="C23" s="20" t="str">
        <f>'Memoria Aporte FIA al Gestor'!C24</f>
        <v>Equipo Técnico 17: indicar nombre aquí</v>
      </c>
      <c r="D23" s="6">
        <f>'Memoria Aporte del Gestor'!I28+'Memoria Aporte del Gestor'!I153</f>
        <v>0</v>
      </c>
      <c r="E23" s="6">
        <f>'Memoria Aporte de Co-Ejec. 1'!$I28+'Memoria Aporte de Co-Ejec. 1'!$I153</f>
        <v>0</v>
      </c>
      <c r="F23" s="6">
        <f>'Memoria Aporte de Co-Ejec. 2'!$I28+'Memoria Aporte de Co-Ejec. 2'!$I153</f>
        <v>0</v>
      </c>
      <c r="G23" s="6">
        <f>'Memoria Aporte de Co-Ejec. 3'!$I28+'Memoria Aporte de Co-Ejec. 3'!$I153</f>
        <v>0</v>
      </c>
      <c r="H23" s="6">
        <f>'Memoria Aporte de Co-Ejec. 4'!$I28+'Memoria Aporte de Co-Ejec. 4'!$I153</f>
        <v>0</v>
      </c>
      <c r="I23" s="6">
        <f>'Memoria Aporte de Co-Ejec. 5'!$I28+'Memoria Aporte de Co-Ejec. 5'!$I153</f>
        <v>0</v>
      </c>
      <c r="J23" s="6">
        <f>'Memoria Aporte de Co-Ejec. 6'!$I28+'Memoria Aporte de Co-Ejec. 6'!$I153</f>
        <v>0</v>
      </c>
      <c r="K23" s="6">
        <f>'Memoria Aporte de Co-Ejec. 7'!$I28+'Memoria Aporte de Co-Ejec. 7'!$I153</f>
        <v>0</v>
      </c>
      <c r="L23" s="6">
        <f>'Memoria Aporte de Co-Ejec. 8'!$I28+'Memoria Aporte de Co-Ejec. 8'!$I153</f>
        <v>0</v>
      </c>
      <c r="M23" s="6">
        <f>'Memoria Aporte de Co-Ejec. 9'!$I28+'Memoria Aporte de Co-Ejec. 9'!$I153</f>
        <v>0</v>
      </c>
      <c r="N23" s="6">
        <f>'Memoria Aporte de Co-Ejec. 10'!$I28+'Memoria Aporte de Co-Ejec. 10'!$I153</f>
        <v>0</v>
      </c>
      <c r="O23" s="7">
        <f t="shared" si="0"/>
        <v>0</v>
      </c>
    </row>
    <row r="24" spans="2:15" x14ac:dyDescent="0.2">
      <c r="B24" s="354"/>
      <c r="C24" s="20" t="str">
        <f>'Memoria Aporte FIA al Gestor'!C25</f>
        <v>Equipo Técnico 18: indicar nombre aquí</v>
      </c>
      <c r="D24" s="6">
        <f>'Memoria Aporte del Gestor'!I29+'Memoria Aporte del Gestor'!I154</f>
        <v>0</v>
      </c>
      <c r="E24" s="6">
        <f>'Memoria Aporte de Co-Ejec. 1'!$I29+'Memoria Aporte de Co-Ejec. 1'!$I154</f>
        <v>0</v>
      </c>
      <c r="F24" s="6">
        <f>'Memoria Aporte de Co-Ejec. 2'!$I29+'Memoria Aporte de Co-Ejec. 2'!$I154</f>
        <v>0</v>
      </c>
      <c r="G24" s="6">
        <f>'Memoria Aporte de Co-Ejec. 3'!$I29+'Memoria Aporte de Co-Ejec. 3'!$I154</f>
        <v>0</v>
      </c>
      <c r="H24" s="6">
        <f>'Memoria Aporte de Co-Ejec. 4'!$I29+'Memoria Aporte de Co-Ejec. 4'!$I154</f>
        <v>0</v>
      </c>
      <c r="I24" s="6">
        <f>'Memoria Aporte de Co-Ejec. 5'!$I29+'Memoria Aporte de Co-Ejec. 5'!$I154</f>
        <v>0</v>
      </c>
      <c r="J24" s="6">
        <f>'Memoria Aporte de Co-Ejec. 6'!$I29+'Memoria Aporte de Co-Ejec. 6'!$I154</f>
        <v>0</v>
      </c>
      <c r="K24" s="6">
        <f>'Memoria Aporte de Co-Ejec. 7'!$I29+'Memoria Aporte de Co-Ejec. 7'!$I154</f>
        <v>0</v>
      </c>
      <c r="L24" s="6">
        <f>'Memoria Aporte de Co-Ejec. 8'!$I29+'Memoria Aporte de Co-Ejec. 8'!$I154</f>
        <v>0</v>
      </c>
      <c r="M24" s="6">
        <f>'Memoria Aporte de Co-Ejec. 9'!$I29+'Memoria Aporte de Co-Ejec. 9'!$I154</f>
        <v>0</v>
      </c>
      <c r="N24" s="6">
        <f>'Memoria Aporte de Co-Ejec. 10'!$I29+'Memoria Aporte de Co-Ejec. 10'!$I154</f>
        <v>0</v>
      </c>
      <c r="O24" s="7">
        <f t="shared" si="0"/>
        <v>0</v>
      </c>
    </row>
    <row r="25" spans="2:15" x14ac:dyDescent="0.2">
      <c r="B25" s="354"/>
      <c r="C25" s="20" t="str">
        <f>'Memoria Aporte FIA al Gestor'!C26</f>
        <v>Equipo Técnico 19: indicar nombre aquí</v>
      </c>
      <c r="D25" s="6">
        <f>'Memoria Aporte del Gestor'!I30+'Memoria Aporte del Gestor'!I155</f>
        <v>0</v>
      </c>
      <c r="E25" s="6">
        <f>'Memoria Aporte de Co-Ejec. 1'!$I30+'Memoria Aporte de Co-Ejec. 1'!$I155</f>
        <v>0</v>
      </c>
      <c r="F25" s="6">
        <f>'Memoria Aporte de Co-Ejec. 2'!$I30+'Memoria Aporte de Co-Ejec. 2'!$I155</f>
        <v>0</v>
      </c>
      <c r="G25" s="6">
        <f>'Memoria Aporte de Co-Ejec. 3'!$I30+'Memoria Aporte de Co-Ejec. 3'!$I155</f>
        <v>0</v>
      </c>
      <c r="H25" s="6">
        <f>'Memoria Aporte de Co-Ejec. 4'!$I30+'Memoria Aporte de Co-Ejec. 4'!$I155</f>
        <v>0</v>
      </c>
      <c r="I25" s="6">
        <f>'Memoria Aporte de Co-Ejec. 5'!$I30+'Memoria Aporte de Co-Ejec. 5'!$I155</f>
        <v>0</v>
      </c>
      <c r="J25" s="6">
        <f>'Memoria Aporte de Co-Ejec. 6'!$I30+'Memoria Aporte de Co-Ejec. 6'!$I155</f>
        <v>0</v>
      </c>
      <c r="K25" s="6">
        <f>'Memoria Aporte de Co-Ejec. 7'!$I30+'Memoria Aporte de Co-Ejec. 7'!$I155</f>
        <v>0</v>
      </c>
      <c r="L25" s="6">
        <f>'Memoria Aporte de Co-Ejec. 8'!$I30+'Memoria Aporte de Co-Ejec. 8'!$I155</f>
        <v>0</v>
      </c>
      <c r="M25" s="6">
        <f>'Memoria Aporte de Co-Ejec. 9'!$I30+'Memoria Aporte de Co-Ejec. 9'!$I155</f>
        <v>0</v>
      </c>
      <c r="N25" s="6">
        <f>'Memoria Aporte de Co-Ejec. 10'!$I30+'Memoria Aporte de Co-Ejec. 10'!$I155</f>
        <v>0</v>
      </c>
      <c r="O25" s="7">
        <f t="shared" si="0"/>
        <v>0</v>
      </c>
    </row>
    <row r="26" spans="2:15" x14ac:dyDescent="0.2">
      <c r="B26" s="354"/>
      <c r="C26" s="20" t="str">
        <f>'Memoria Aporte FIA al Gestor'!C27</f>
        <v>Equipo Técnico 20: indicar nombre aquí</v>
      </c>
      <c r="D26" s="6">
        <f>'Memoria Aporte del Gestor'!I31+'Memoria Aporte del Gestor'!I156</f>
        <v>0</v>
      </c>
      <c r="E26" s="6">
        <f>'Memoria Aporte de Co-Ejec. 1'!$I31+'Memoria Aporte de Co-Ejec. 1'!$I156</f>
        <v>0</v>
      </c>
      <c r="F26" s="6">
        <f>'Memoria Aporte de Co-Ejec. 2'!$I31+'Memoria Aporte de Co-Ejec. 2'!$I156</f>
        <v>0</v>
      </c>
      <c r="G26" s="6">
        <f>'Memoria Aporte de Co-Ejec. 3'!$I31+'Memoria Aporte de Co-Ejec. 3'!$I156</f>
        <v>0</v>
      </c>
      <c r="H26" s="6">
        <f>'Memoria Aporte de Co-Ejec. 4'!$I31+'Memoria Aporte de Co-Ejec. 4'!$I156</f>
        <v>0</v>
      </c>
      <c r="I26" s="6">
        <f>'Memoria Aporte de Co-Ejec. 5'!$I31+'Memoria Aporte de Co-Ejec. 5'!$I156</f>
        <v>0</v>
      </c>
      <c r="J26" s="6">
        <f>'Memoria Aporte de Co-Ejec. 6'!$I31+'Memoria Aporte de Co-Ejec. 6'!$I156</f>
        <v>0</v>
      </c>
      <c r="K26" s="6">
        <f>'Memoria Aporte de Co-Ejec. 7'!$I31+'Memoria Aporte de Co-Ejec. 7'!$I156</f>
        <v>0</v>
      </c>
      <c r="L26" s="6">
        <f>'Memoria Aporte de Co-Ejec. 8'!$I31+'Memoria Aporte de Co-Ejec. 8'!$I156</f>
        <v>0</v>
      </c>
      <c r="M26" s="6">
        <f>'Memoria Aporte de Co-Ejec. 9'!$I31+'Memoria Aporte de Co-Ejec. 9'!$I156</f>
        <v>0</v>
      </c>
      <c r="N26" s="6">
        <f>'Memoria Aporte de Co-Ejec. 10'!$I31+'Memoria Aporte de Co-Ejec. 10'!$I156</f>
        <v>0</v>
      </c>
      <c r="O26" s="7">
        <f t="shared" si="0"/>
        <v>0</v>
      </c>
    </row>
    <row r="27" spans="2:15" x14ac:dyDescent="0.2">
      <c r="B27" s="354"/>
      <c r="C27" s="251" t="s">
        <v>108</v>
      </c>
      <c r="D27" s="6">
        <f>'Memoria Aporte del Gestor'!I32+'Memoria Aporte del Gestor'!I157</f>
        <v>0</v>
      </c>
      <c r="E27" s="6">
        <f>'Memoria Aporte de Co-Ejec. 1'!$I32+'Memoria Aporte de Co-Ejec. 1'!$I157</f>
        <v>0</v>
      </c>
      <c r="F27" s="6">
        <f>'Memoria Aporte de Co-Ejec. 2'!$I32+'Memoria Aporte de Co-Ejec. 2'!$I157</f>
        <v>0</v>
      </c>
      <c r="G27" s="6">
        <f>'Memoria Aporte de Co-Ejec. 3'!$I32+'Memoria Aporte de Co-Ejec. 3'!$I157</f>
        <v>0</v>
      </c>
      <c r="H27" s="6">
        <f>'Memoria Aporte de Co-Ejec. 4'!$I32+'Memoria Aporte de Co-Ejec. 4'!$I157</f>
        <v>0</v>
      </c>
      <c r="I27" s="6">
        <f>'Memoria Aporte de Co-Ejec. 5'!$I32+'Memoria Aporte de Co-Ejec. 5'!$I157</f>
        <v>0</v>
      </c>
      <c r="J27" s="6">
        <f>'Memoria Aporte de Co-Ejec. 6'!$I32+'Memoria Aporte de Co-Ejec. 6'!$I157</f>
        <v>0</v>
      </c>
      <c r="K27" s="6">
        <f>'Memoria Aporte de Co-Ejec. 7'!$I32+'Memoria Aporte de Co-Ejec. 7'!$I157</f>
        <v>0</v>
      </c>
      <c r="L27" s="6">
        <f>'Memoria Aporte de Co-Ejec. 8'!$I32+'Memoria Aporte de Co-Ejec. 8'!$I157</f>
        <v>0</v>
      </c>
      <c r="M27" s="6">
        <f>'Memoria Aporte de Co-Ejec. 9'!$I32+'Memoria Aporte de Co-Ejec. 9'!$I157</f>
        <v>0</v>
      </c>
      <c r="N27" s="6">
        <f>'Memoria Aporte de Co-Ejec. 10'!$I32+'Memoria Aporte de Co-Ejec. 10'!$I157</f>
        <v>0</v>
      </c>
      <c r="O27" s="7">
        <f t="shared" si="0"/>
        <v>0</v>
      </c>
    </row>
    <row r="28" spans="2:15" x14ac:dyDescent="0.2">
      <c r="B28" s="354"/>
      <c r="C28" s="20" t="s">
        <v>39</v>
      </c>
      <c r="D28" s="6">
        <f>'Memoria Aporte del Gestor'!I37+'Memoria Aporte del Gestor'!I162</f>
        <v>0</v>
      </c>
      <c r="E28" s="19">
        <f>'Memoria Aporte de Co-Ejec. 1'!$I$37+'Memoria Aporte de Co-Ejec. 1'!$I$162</f>
        <v>0</v>
      </c>
      <c r="F28" s="19">
        <f>'Memoria Aporte de Co-Ejec. 2'!$I$37+'Memoria Aporte de Co-Ejec. 2'!$I$162</f>
        <v>0</v>
      </c>
      <c r="G28" s="19">
        <f>'Memoria Aporte de Co-Ejec. 3'!$I$37+'Memoria Aporte de Co-Ejec. 3'!$I$162</f>
        <v>0</v>
      </c>
      <c r="H28" s="19">
        <f>'Memoria Aporte de Co-Ejec. 4'!$I$37+'Memoria Aporte de Co-Ejec. 4'!$I$162</f>
        <v>0</v>
      </c>
      <c r="I28" s="19">
        <f>'Memoria Aporte de Co-Ejec. 5'!$I$37+'Memoria Aporte de Co-Ejec. 5'!$I$162</f>
        <v>0</v>
      </c>
      <c r="J28" s="19">
        <f>'Memoria Aporte de Co-Ejec. 6'!$I$37+'Memoria Aporte de Co-Ejec. 6'!$I$162</f>
        <v>0</v>
      </c>
      <c r="K28" s="19">
        <f>'Memoria Aporte de Co-Ejec. 7'!$I$37+'Memoria Aporte de Co-Ejec. 7'!$I$162</f>
        <v>0</v>
      </c>
      <c r="L28" s="19">
        <f>'Memoria Aporte de Co-Ejec. 8'!$I$37+'Memoria Aporte de Co-Ejec. 8'!$I$162</f>
        <v>0</v>
      </c>
      <c r="M28" s="19">
        <f>'Memoria Aporte de Co-Ejec. 9'!$I$37+'Memoria Aporte de Co-Ejec. 9'!$I$162</f>
        <v>0</v>
      </c>
      <c r="N28" s="19">
        <f>'Memoria Aporte de Co-Ejec. 10'!$I$37+'Memoria Aporte de Co-Ejec. 10'!$I$162</f>
        <v>0</v>
      </c>
      <c r="O28" s="7">
        <f t="shared" si="0"/>
        <v>0</v>
      </c>
    </row>
    <row r="29" spans="2:15" x14ac:dyDescent="0.2">
      <c r="B29" s="355"/>
      <c r="C29" s="20" t="s">
        <v>28</v>
      </c>
      <c r="D29" s="6">
        <f>'Memoria Aporte del Gestor'!I42+'Memoria Aporte del Gestor'!I167</f>
        <v>0</v>
      </c>
      <c r="E29" s="19">
        <f>'Memoria Aporte de Co-Ejec. 1'!$I$42+'Memoria Aporte de Co-Ejec. 1'!$I$167</f>
        <v>0</v>
      </c>
      <c r="F29" s="19">
        <f>'Memoria Aporte de Co-Ejec. 2'!$I$42+'Memoria Aporte de Co-Ejec. 2'!$I$167</f>
        <v>0</v>
      </c>
      <c r="G29" s="19">
        <f>'Memoria Aporte de Co-Ejec. 3'!$I$42+'Memoria Aporte de Co-Ejec. 3'!$I$167</f>
        <v>0</v>
      </c>
      <c r="H29" s="19">
        <f>'Memoria Aporte de Co-Ejec. 4'!$I$42+'Memoria Aporte de Co-Ejec. 4'!$I$167</f>
        <v>0</v>
      </c>
      <c r="I29" s="19">
        <f>'Memoria Aporte de Co-Ejec. 5'!$I$42+'Memoria Aporte de Co-Ejec. 5'!$I$167</f>
        <v>0</v>
      </c>
      <c r="J29" s="19">
        <f>'Memoria Aporte de Co-Ejec. 6'!$I$42+'Memoria Aporte de Co-Ejec. 6'!$I$167</f>
        <v>0</v>
      </c>
      <c r="K29" s="19">
        <f>'Memoria Aporte de Co-Ejec. 7'!$I$42+'Memoria Aporte de Co-Ejec. 7'!$I$167</f>
        <v>0</v>
      </c>
      <c r="L29" s="19">
        <f>'Memoria Aporte de Co-Ejec. 8'!$I$42+'Memoria Aporte de Co-Ejec. 8'!$I$167</f>
        <v>0</v>
      </c>
      <c r="M29" s="19">
        <f>'Memoria Aporte de Co-Ejec. 9'!$I$42+'Memoria Aporte de Co-Ejec. 9'!$I$167</f>
        <v>0</v>
      </c>
      <c r="N29" s="19">
        <f>'Memoria Aporte de Co-Ejec. 10'!$I$42+'Memoria Aporte de Co-Ejec. 10'!$I$167</f>
        <v>0</v>
      </c>
      <c r="O29" s="7">
        <f t="shared" si="0"/>
        <v>0</v>
      </c>
    </row>
    <row r="30" spans="2:15" x14ac:dyDescent="0.2">
      <c r="B30" s="351" t="s">
        <v>29</v>
      </c>
      <c r="C30" s="352"/>
      <c r="D30" s="6">
        <f>'Memoria Aporte del Gestor'!I64+'Memoria Aporte del Gestor'!I189</f>
        <v>0</v>
      </c>
      <c r="E30" s="19">
        <f>'Memoria Aporte de Co-Ejec. 1'!$I$64+'Memoria Aporte de Co-Ejec. 1'!$I$189</f>
        <v>0</v>
      </c>
      <c r="F30" s="19">
        <f>'Memoria Aporte de Co-Ejec. 2'!$I$64+'Memoria Aporte de Co-Ejec. 2'!$I$189</f>
        <v>0</v>
      </c>
      <c r="G30" s="19">
        <f>'Memoria Aporte de Co-Ejec. 3'!$I$64+'Memoria Aporte de Co-Ejec. 3'!$I$189</f>
        <v>0</v>
      </c>
      <c r="H30" s="19">
        <f>'Memoria Aporte de Co-Ejec. 4'!$I$64+'Memoria Aporte de Co-Ejec. 4'!$I$189</f>
        <v>0</v>
      </c>
      <c r="I30" s="19">
        <f>'Memoria Aporte de Co-Ejec. 5'!$I$64+'Memoria Aporte de Co-Ejec. 5'!$I$189</f>
        <v>0</v>
      </c>
      <c r="J30" s="19">
        <f>'Memoria Aporte de Co-Ejec. 6'!$I$64+'Memoria Aporte de Co-Ejec. 6'!$I$189</f>
        <v>0</v>
      </c>
      <c r="K30" s="19">
        <f>'Memoria Aporte de Co-Ejec. 7'!$I$64+'Memoria Aporte de Co-Ejec. 7'!$I$189</f>
        <v>0</v>
      </c>
      <c r="L30" s="19">
        <f>'Memoria Aporte de Co-Ejec. 8'!$I$64+'Memoria Aporte de Co-Ejec. 8'!$I$189</f>
        <v>0</v>
      </c>
      <c r="M30" s="19">
        <f>'Memoria Aporte de Co-Ejec. 9'!$I$64+'Memoria Aporte de Co-Ejec. 9'!$I$189</f>
        <v>0</v>
      </c>
      <c r="N30" s="19">
        <f>'Memoria Aporte de Co-Ejec. 10'!$I$64+'Memoria Aporte de Co-Ejec. 10'!$I$189</f>
        <v>0</v>
      </c>
      <c r="O30" s="7">
        <f t="shared" si="0"/>
        <v>0</v>
      </c>
    </row>
    <row r="31" spans="2:15" x14ac:dyDescent="0.2">
      <c r="B31" s="351" t="s">
        <v>30</v>
      </c>
      <c r="C31" s="352"/>
      <c r="D31" s="6">
        <f>'Memoria Aporte del Gestor'!I70+'Memoria Aporte del Gestor'!I195</f>
        <v>0</v>
      </c>
      <c r="E31" s="19">
        <f>'Memoria Aporte de Co-Ejec. 1'!$I$70+'Memoria Aporte de Co-Ejec. 1'!$I$195</f>
        <v>0</v>
      </c>
      <c r="F31" s="19">
        <f>'Memoria Aporte de Co-Ejec. 2'!$I$70+'Memoria Aporte de Co-Ejec. 2'!$I$195</f>
        <v>0</v>
      </c>
      <c r="G31" s="19">
        <f>'Memoria Aporte de Co-Ejec. 3'!$I$70+'Memoria Aporte de Co-Ejec. 3'!$I$195</f>
        <v>0</v>
      </c>
      <c r="H31" s="19">
        <f>'Memoria Aporte de Co-Ejec. 4'!$I$70+'Memoria Aporte de Co-Ejec. 4'!$I$195</f>
        <v>0</v>
      </c>
      <c r="I31" s="19">
        <f>'Memoria Aporte de Co-Ejec. 5'!$I$70+'Memoria Aporte de Co-Ejec. 5'!$I$195</f>
        <v>0</v>
      </c>
      <c r="J31" s="19">
        <f>'Memoria Aporte de Co-Ejec. 6'!$I$70+'Memoria Aporte de Co-Ejec. 6'!$I$195</f>
        <v>0</v>
      </c>
      <c r="K31" s="19">
        <f>'Memoria Aporte de Co-Ejec. 7'!$I$70+'Memoria Aporte de Co-Ejec. 7'!$I$195</f>
        <v>0</v>
      </c>
      <c r="L31" s="19">
        <f>'Memoria Aporte de Co-Ejec. 8'!$I$70+'Memoria Aporte de Co-Ejec. 8'!$I$195</f>
        <v>0</v>
      </c>
      <c r="M31" s="19">
        <f>'Memoria Aporte de Co-Ejec. 9'!$I$70+'Memoria Aporte de Co-Ejec. 9'!$I$195</f>
        <v>0</v>
      </c>
      <c r="N31" s="19">
        <f>'Memoria Aporte de Co-Ejec. 10'!$I$70+'Memoria Aporte de Co-Ejec. 10'!$I$195</f>
        <v>0</v>
      </c>
      <c r="O31" s="7">
        <f t="shared" si="0"/>
        <v>0</v>
      </c>
    </row>
    <row r="32" spans="2:15" x14ac:dyDescent="0.2">
      <c r="B32" s="351" t="s">
        <v>31</v>
      </c>
      <c r="C32" s="352"/>
      <c r="D32" s="3">
        <f>'Memoria Aporte del Gestor'!I78+'Memoria Aporte del Gestor'!I203</f>
        <v>0</v>
      </c>
      <c r="E32" s="19">
        <f>'Memoria Aporte de Co-Ejec. 1'!$I$78+'Memoria Aporte de Co-Ejec. 1'!$I$203</f>
        <v>0</v>
      </c>
      <c r="F32" s="19">
        <f>'Memoria Aporte de Co-Ejec. 2'!$I$78+'Memoria Aporte de Co-Ejec. 2'!$I$203</f>
        <v>0</v>
      </c>
      <c r="G32" s="19">
        <f>'Memoria Aporte de Co-Ejec. 3'!$I$78+'Memoria Aporte de Co-Ejec. 3'!$I$203</f>
        <v>0</v>
      </c>
      <c r="H32" s="19">
        <f>'Memoria Aporte de Co-Ejec. 4'!$I$78+'Memoria Aporte de Co-Ejec. 4'!$I$203</f>
        <v>0</v>
      </c>
      <c r="I32" s="19">
        <f>'Memoria Aporte de Co-Ejec. 5'!$I$78+'Memoria Aporte de Co-Ejec. 5'!$I$203</f>
        <v>0</v>
      </c>
      <c r="J32" s="19">
        <f>'Memoria Aporte de Co-Ejec. 6'!$I$78+'Memoria Aporte de Co-Ejec. 6'!$I$203</f>
        <v>0</v>
      </c>
      <c r="K32" s="19">
        <f>'Memoria Aporte de Co-Ejec. 7'!$I$78+'Memoria Aporte de Co-Ejec. 7'!$I$203</f>
        <v>0</v>
      </c>
      <c r="L32" s="19">
        <f>'Memoria Aporte de Co-Ejec. 8'!$I$78+'Memoria Aporte de Co-Ejec. 8'!$I$203</f>
        <v>0</v>
      </c>
      <c r="M32" s="19">
        <f>'Memoria Aporte de Co-Ejec. 9'!$I$78+'Memoria Aporte de Co-Ejec. 9'!$I$203</f>
        <v>0</v>
      </c>
      <c r="N32" s="19">
        <f>'Memoria Aporte de Co-Ejec. 10'!$I$78+'Memoria Aporte de Co-Ejec. 10'!$I$203</f>
        <v>0</v>
      </c>
      <c r="O32" s="7">
        <f t="shared" si="0"/>
        <v>0</v>
      </c>
    </row>
    <row r="33" spans="2:15" x14ac:dyDescent="0.2">
      <c r="B33" s="351" t="s">
        <v>32</v>
      </c>
      <c r="C33" s="352"/>
      <c r="D33" s="6">
        <f>'Memoria Aporte del Gestor'!I88+'Memoria Aporte del Gestor'!I213</f>
        <v>0</v>
      </c>
      <c r="E33" s="19">
        <f>'Memoria Aporte de Co-Ejec. 1'!$I$88+'Memoria Aporte de Co-Ejec. 1'!$I$213</f>
        <v>0</v>
      </c>
      <c r="F33" s="19">
        <f>'Memoria Aporte de Co-Ejec. 2'!$I$88+'Memoria Aporte de Co-Ejec. 2'!$I$213</f>
        <v>0</v>
      </c>
      <c r="G33" s="19">
        <f>'Memoria Aporte de Co-Ejec. 3'!$I$88+'Memoria Aporte de Co-Ejec. 3'!$I$213</f>
        <v>0</v>
      </c>
      <c r="H33" s="19">
        <f>'Memoria Aporte de Co-Ejec. 4'!$I$88+'Memoria Aporte de Co-Ejec. 4'!$I$213</f>
        <v>0</v>
      </c>
      <c r="I33" s="19">
        <f>'Memoria Aporte de Co-Ejec. 5'!$I$88+'Memoria Aporte de Co-Ejec. 5'!$I$213</f>
        <v>0</v>
      </c>
      <c r="J33" s="19">
        <f>'Memoria Aporte de Co-Ejec. 6'!$I$88+'Memoria Aporte de Co-Ejec. 6'!$I$213</f>
        <v>0</v>
      </c>
      <c r="K33" s="19">
        <f>'Memoria Aporte de Co-Ejec. 7'!$I$88+'Memoria Aporte de Co-Ejec. 7'!$I$213</f>
        <v>0</v>
      </c>
      <c r="L33" s="19">
        <f>'Memoria Aporte de Co-Ejec. 8'!$I$88+'Memoria Aporte de Co-Ejec. 8'!$I$213</f>
        <v>0</v>
      </c>
      <c r="M33" s="19">
        <f>'Memoria Aporte de Co-Ejec. 9'!$I$88+'Memoria Aporte de Co-Ejec. 9'!$I$213</f>
        <v>0</v>
      </c>
      <c r="N33" s="19">
        <f>'Memoria Aporte de Co-Ejec. 10'!$I$88+'Memoria Aporte de Co-Ejec. 10'!$I$213</f>
        <v>0</v>
      </c>
      <c r="O33" s="7">
        <f t="shared" si="0"/>
        <v>0</v>
      </c>
    </row>
    <row r="34" spans="2:15" x14ac:dyDescent="0.2">
      <c r="B34" s="351" t="s">
        <v>33</v>
      </c>
      <c r="C34" s="352"/>
      <c r="D34" s="6">
        <f>'Memoria Aporte del Gestor'!I96+'Memoria Aporte del Gestor'!I221</f>
        <v>0</v>
      </c>
      <c r="E34" s="19">
        <f>'Memoria Aporte de Co-Ejec. 1'!$I$96+'Memoria Aporte de Co-Ejec. 1'!$I$221</f>
        <v>0</v>
      </c>
      <c r="F34" s="19">
        <f>'Memoria Aporte de Co-Ejec. 2'!$I$96+'Memoria Aporte de Co-Ejec. 2'!$I$221</f>
        <v>0</v>
      </c>
      <c r="G34" s="19">
        <f>'Memoria Aporte de Co-Ejec. 3'!$I$96+'Memoria Aporte de Co-Ejec. 3'!$I$221</f>
        <v>0</v>
      </c>
      <c r="H34" s="19">
        <f>'Memoria Aporte de Co-Ejec. 4'!$I$96+'Memoria Aporte de Co-Ejec. 4'!$I$221</f>
        <v>0</v>
      </c>
      <c r="I34" s="19">
        <f>'Memoria Aporte de Co-Ejec. 5'!$I$96+'Memoria Aporte de Co-Ejec. 5'!$I$221</f>
        <v>0</v>
      </c>
      <c r="J34" s="19">
        <f>'Memoria Aporte de Co-Ejec. 6'!$I$96+'Memoria Aporte de Co-Ejec. 6'!$I$221</f>
        <v>0</v>
      </c>
      <c r="K34" s="19">
        <f>'Memoria Aporte de Co-Ejec. 7'!$I$96+'Memoria Aporte de Co-Ejec. 7'!$I$221</f>
        <v>0</v>
      </c>
      <c r="L34" s="19">
        <f>'Memoria Aporte de Co-Ejec. 8'!$I$96+'Memoria Aporte de Co-Ejec. 8'!$I$221</f>
        <v>0</v>
      </c>
      <c r="M34" s="19">
        <f>'Memoria Aporte de Co-Ejec. 9'!$I$96+'Memoria Aporte de Co-Ejec. 9'!$I$221</f>
        <v>0</v>
      </c>
      <c r="N34" s="19">
        <f>'Memoria Aporte de Co-Ejec. 10'!$I$96+'Memoria Aporte de Co-Ejec. 10'!$I$221</f>
        <v>0</v>
      </c>
      <c r="O34" s="7">
        <f t="shared" si="0"/>
        <v>0</v>
      </c>
    </row>
    <row r="35" spans="2:15" x14ac:dyDescent="0.2">
      <c r="B35" s="348" t="s">
        <v>34</v>
      </c>
      <c r="C35" s="349"/>
      <c r="D35" s="6">
        <f>'Memoria Aporte del Gestor'!I104+'Memoria Aporte del Gestor'!I229</f>
        <v>0</v>
      </c>
      <c r="E35" s="19">
        <f>'Memoria Aporte de Co-Ejec. 1'!$I$104+'Memoria Aporte de Co-Ejec. 1'!$I$229</f>
        <v>0</v>
      </c>
      <c r="F35" s="19">
        <f>'Memoria Aporte de Co-Ejec. 2'!$I$104+'Memoria Aporte de Co-Ejec. 2'!$I$229</f>
        <v>0</v>
      </c>
      <c r="G35" s="19">
        <f>'Memoria Aporte de Co-Ejec. 3'!$I$104+'Memoria Aporte de Co-Ejec. 3'!$I$229</f>
        <v>0</v>
      </c>
      <c r="H35" s="19">
        <f>'Memoria Aporte de Co-Ejec. 4'!$I$104+'Memoria Aporte de Co-Ejec. 4'!$I$229</f>
        <v>0</v>
      </c>
      <c r="I35" s="19">
        <f>'Memoria Aporte de Co-Ejec. 5'!$I$104+'Memoria Aporte de Co-Ejec. 5'!$I$229</f>
        <v>0</v>
      </c>
      <c r="J35" s="19">
        <f>'Memoria Aporte de Co-Ejec. 6'!$I$104+'Memoria Aporte de Co-Ejec. 6'!$I$229</f>
        <v>0</v>
      </c>
      <c r="K35" s="19">
        <f>'Memoria Aporte de Co-Ejec. 7'!$I$104+'Memoria Aporte de Co-Ejec. 7'!$I$229</f>
        <v>0</v>
      </c>
      <c r="L35" s="19">
        <f>'Memoria Aporte de Co-Ejec. 8'!$I$104+'Memoria Aporte de Co-Ejec. 8'!$I$229</f>
        <v>0</v>
      </c>
      <c r="M35" s="19">
        <f>'Memoria Aporte de Co-Ejec. 9'!$I$104+'Memoria Aporte de Co-Ejec. 9'!$I$229</f>
        <v>0</v>
      </c>
      <c r="N35" s="19">
        <f>'Memoria Aporte de Co-Ejec. 10'!$I$104+'Memoria Aporte de Co-Ejec. 10'!$I$229</f>
        <v>0</v>
      </c>
      <c r="O35" s="7">
        <f t="shared" si="0"/>
        <v>0</v>
      </c>
    </row>
    <row r="36" spans="2:15" x14ac:dyDescent="0.2">
      <c r="B36" s="348" t="s">
        <v>35</v>
      </c>
      <c r="C36" s="349"/>
      <c r="D36" s="6">
        <f>'Memoria Aporte del Gestor'!I109+'Memoria Aporte del Gestor'!I234</f>
        <v>0</v>
      </c>
      <c r="E36" s="19">
        <f>'Memoria Aporte de Co-Ejec. 1'!$I$109+'Memoria Aporte de Co-Ejec. 1'!$I$234</f>
        <v>0</v>
      </c>
      <c r="F36" s="19">
        <f>'Memoria Aporte de Co-Ejec. 2'!$I$109+'Memoria Aporte de Co-Ejec. 2'!$I$234</f>
        <v>0</v>
      </c>
      <c r="G36" s="19">
        <f>'Memoria Aporte de Co-Ejec. 3'!$I$109+'Memoria Aporte de Co-Ejec. 3'!$I$234</f>
        <v>0</v>
      </c>
      <c r="H36" s="19">
        <f>'Memoria Aporte de Co-Ejec. 4'!$I$109+'Memoria Aporte de Co-Ejec. 4'!$I$234</f>
        <v>0</v>
      </c>
      <c r="I36" s="19">
        <f>'Memoria Aporte de Co-Ejec. 5'!$I$109+'Memoria Aporte de Co-Ejec. 5'!$I$234</f>
        <v>0</v>
      </c>
      <c r="J36" s="19">
        <f>'Memoria Aporte de Co-Ejec. 6'!$I$109+'Memoria Aporte de Co-Ejec. 6'!$I$234</f>
        <v>0</v>
      </c>
      <c r="K36" s="19">
        <f>'Memoria Aporte de Co-Ejec. 7'!$I$109+'Memoria Aporte de Co-Ejec. 7'!$I$234</f>
        <v>0</v>
      </c>
      <c r="L36" s="19">
        <f>'Memoria Aporte de Co-Ejec. 8'!$I$109+'Memoria Aporte de Co-Ejec. 8'!$I$234</f>
        <v>0</v>
      </c>
      <c r="M36" s="19">
        <f>'Memoria Aporte de Co-Ejec. 9'!$I$109+'Memoria Aporte de Co-Ejec. 9'!$I$234</f>
        <v>0</v>
      </c>
      <c r="N36" s="19">
        <f>'Memoria Aporte de Co-Ejec. 10'!$I$109+'Memoria Aporte de Co-Ejec. 10'!$I$234</f>
        <v>0</v>
      </c>
      <c r="O36" s="7">
        <f t="shared" si="0"/>
        <v>0</v>
      </c>
    </row>
    <row r="37" spans="2:15" x14ac:dyDescent="0.2">
      <c r="B37" s="348" t="s">
        <v>36</v>
      </c>
      <c r="C37" s="349"/>
      <c r="D37" s="6">
        <f>'Memoria Aporte del Gestor'!I118+'Memoria Aporte del Gestor'!I243</f>
        <v>0</v>
      </c>
      <c r="E37" s="19">
        <f>'Memoria Aporte de Co-Ejec. 1'!$I$118+'Memoria Aporte de Co-Ejec. 1'!$I$243</f>
        <v>0</v>
      </c>
      <c r="F37" s="19">
        <f>'Memoria Aporte de Co-Ejec. 2'!$I$118+'Memoria Aporte de Co-Ejec. 2'!$I$243</f>
        <v>0</v>
      </c>
      <c r="G37" s="19">
        <f>'Memoria Aporte de Co-Ejec. 3'!$I$118+'Memoria Aporte de Co-Ejec. 3'!$I$243</f>
        <v>0</v>
      </c>
      <c r="H37" s="19">
        <f>'Memoria Aporte de Co-Ejec. 4'!$I$118+'Memoria Aporte de Co-Ejec. 4'!$I$243</f>
        <v>0</v>
      </c>
      <c r="I37" s="19">
        <f>'Memoria Aporte de Co-Ejec. 5'!$I$118+'Memoria Aporte de Co-Ejec. 5'!$I$243</f>
        <v>0</v>
      </c>
      <c r="J37" s="19">
        <f>'Memoria Aporte de Co-Ejec. 6'!$I$118+'Memoria Aporte de Co-Ejec. 6'!$I$243</f>
        <v>0</v>
      </c>
      <c r="K37" s="19">
        <f>'Memoria Aporte de Co-Ejec. 7'!$I$118+'Memoria Aporte de Co-Ejec. 7'!$I$243</f>
        <v>0</v>
      </c>
      <c r="L37" s="19">
        <f>'Memoria Aporte de Co-Ejec. 8'!$I$118+'Memoria Aporte de Co-Ejec. 8'!$I$243</f>
        <v>0</v>
      </c>
      <c r="M37" s="19">
        <f>'Memoria Aporte de Co-Ejec. 9'!$I$118+'Memoria Aporte de Co-Ejec. 9'!$I$243</f>
        <v>0</v>
      </c>
      <c r="N37" s="19">
        <f>'Memoria Aporte de Co-Ejec. 10'!$I$118+'Memoria Aporte de Co-Ejec. 10'!$I$243</f>
        <v>0</v>
      </c>
      <c r="O37" s="7">
        <f t="shared" si="0"/>
        <v>0</v>
      </c>
    </row>
    <row r="38" spans="2:15" x14ac:dyDescent="0.2">
      <c r="B38" s="348" t="s">
        <v>37</v>
      </c>
      <c r="C38" s="349"/>
      <c r="D38" s="6">
        <f>'Memoria Aporte del Gestor'!I121+'Memoria Aporte del Gestor'!I246</f>
        <v>0</v>
      </c>
      <c r="E38" s="19">
        <f>'Memoria Aporte de Co-Ejec. 1'!$I$121+'Memoria Aporte de Co-Ejec. 1'!$I$246</f>
        <v>0</v>
      </c>
      <c r="F38" s="19">
        <f>'Memoria Aporte de Co-Ejec. 2'!$I$121+'Memoria Aporte de Co-Ejec. 2'!$I$246</f>
        <v>0</v>
      </c>
      <c r="G38" s="19">
        <f>'Memoria Aporte de Co-Ejec. 3'!$I$121+'Memoria Aporte de Co-Ejec. 3'!$I$246</f>
        <v>0</v>
      </c>
      <c r="H38" s="19">
        <f>'Memoria Aporte de Co-Ejec. 4'!$I$121+'Memoria Aporte de Co-Ejec. 4'!$I$246</f>
        <v>0</v>
      </c>
      <c r="I38" s="19">
        <f>'Memoria Aporte de Co-Ejec. 5'!$I$121+'Memoria Aporte de Co-Ejec. 5'!$I$246</f>
        <v>0</v>
      </c>
      <c r="J38" s="19">
        <f>'Memoria Aporte de Co-Ejec. 6'!$I$121+'Memoria Aporte de Co-Ejec. 6'!$I$246</f>
        <v>0</v>
      </c>
      <c r="K38" s="19">
        <f>'Memoria Aporte de Co-Ejec. 7'!$I$121+'Memoria Aporte de Co-Ejec. 7'!$I$246</f>
        <v>0</v>
      </c>
      <c r="L38" s="19">
        <f>'Memoria Aporte de Co-Ejec. 8'!$I$121+'Memoria Aporte de Co-Ejec. 8'!$I$246</f>
        <v>0</v>
      </c>
      <c r="M38" s="19">
        <f>'Memoria Aporte de Co-Ejec. 9'!$I$121+'Memoria Aporte de Co-Ejec. 9'!$I$246</f>
        <v>0</v>
      </c>
      <c r="N38" s="19">
        <f>'Memoria Aporte de Co-Ejec. 10'!$I$121+'Memoria Aporte de Co-Ejec. 10'!$I$246</f>
        <v>0</v>
      </c>
      <c r="O38" s="7">
        <f t="shared" si="0"/>
        <v>0</v>
      </c>
    </row>
    <row r="39" spans="2:15" x14ac:dyDescent="0.2">
      <c r="B39" s="348" t="s">
        <v>38</v>
      </c>
      <c r="C39" s="349"/>
      <c r="D39" s="6">
        <f>'Memoria Aporte del Gestor'!I124+'Memoria Aporte del Gestor'!I249</f>
        <v>0</v>
      </c>
      <c r="E39" s="19">
        <f>'Memoria Aporte de Co-Ejec. 1'!$I$124+'Memoria Aporte de Co-Ejec. 1'!$I$249</f>
        <v>0</v>
      </c>
      <c r="F39" s="19">
        <f>'Memoria Aporte de Co-Ejec. 2'!$I$124+'Memoria Aporte de Co-Ejec. 2'!$I$249</f>
        <v>0</v>
      </c>
      <c r="G39" s="19">
        <f>'Memoria Aporte de Co-Ejec. 3'!$I$124+'Memoria Aporte de Co-Ejec. 3'!$I$249</f>
        <v>0</v>
      </c>
      <c r="H39" s="19">
        <f>'Memoria Aporte de Co-Ejec. 4'!$I$124+'Memoria Aporte de Co-Ejec. 4'!$I$249</f>
        <v>0</v>
      </c>
      <c r="I39" s="19">
        <f>'Memoria Aporte de Co-Ejec. 5'!$I$124+'Memoria Aporte de Co-Ejec. 5'!$I$249</f>
        <v>0</v>
      </c>
      <c r="J39" s="19">
        <f>'Memoria Aporte de Co-Ejec. 6'!$I$124+'Memoria Aporte de Co-Ejec. 6'!$I$249</f>
        <v>0</v>
      </c>
      <c r="K39" s="19">
        <f>'Memoria Aporte de Co-Ejec. 7'!$I$124+'Memoria Aporte de Co-Ejec. 7'!$I$249</f>
        <v>0</v>
      </c>
      <c r="L39" s="19">
        <f>'Memoria Aporte de Co-Ejec. 8'!$I$124+'Memoria Aporte de Co-Ejec. 8'!$I$249</f>
        <v>0</v>
      </c>
      <c r="M39" s="19">
        <f>'Memoria Aporte de Co-Ejec. 9'!$I$124+'Memoria Aporte de Co-Ejec. 9'!$I$249</f>
        <v>0</v>
      </c>
      <c r="N39" s="19">
        <f>'Memoria Aporte de Co-Ejec. 10'!$I$124+'Memoria Aporte de Co-Ejec. 10'!$I$249</f>
        <v>0</v>
      </c>
      <c r="O39" s="7">
        <f t="shared" si="0"/>
        <v>0</v>
      </c>
    </row>
    <row r="40" spans="2:15" x14ac:dyDescent="0.2">
      <c r="B40" s="350" t="s">
        <v>24</v>
      </c>
      <c r="C40" s="350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algorithmName="SHA-512" hashValue="AElC+zryMf6ncQaEDxi58C+GYb7wCmnv/C4n8nHZYIz8hqY4jnMqUnulu+g8/ZTQuyyMSERYKLbR3cZB0Qx0tg==" saltValue="cUkPFlspv4TxQMILxMLsew==" spinCount="100000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116</v>
      </c>
      <c r="I2" s="113"/>
      <c r="J2" s="46"/>
      <c r="K2" s="198"/>
      <c r="L2" s="46"/>
      <c r="M2" s="10"/>
    </row>
    <row r="3" spans="2:13" ht="15" x14ac:dyDescent="0.2">
      <c r="B3" s="303" t="s">
        <v>119</v>
      </c>
      <c r="C3" s="304"/>
      <c r="D3" s="112" t="s">
        <v>56</v>
      </c>
      <c r="I3" s="280"/>
      <c r="J3" s="281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30" customHeight="1" x14ac:dyDescent="0.2">
      <c r="B6" s="307" t="s">
        <v>53</v>
      </c>
      <c r="C6" s="152" t="s">
        <v>115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52" t="s">
        <v>112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8"/>
      <c r="C8" s="152" t="s">
        <v>88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52" t="s">
        <v>89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52" t="s">
        <v>90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52" t="s">
        <v>91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52" t="s">
        <v>92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52" t="s">
        <v>93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52" t="s">
        <v>107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52" t="s">
        <v>94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8"/>
      <c r="C16" s="152" t="s">
        <v>95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8"/>
      <c r="C17" s="152" t="s">
        <v>96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8"/>
      <c r="C18" s="152" t="s">
        <v>97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8"/>
      <c r="C19" s="152" t="s">
        <v>98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8"/>
      <c r="C20" s="152" t="s">
        <v>99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8"/>
      <c r="C21" s="152" t="s">
        <v>100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8"/>
      <c r="C22" s="152" t="s">
        <v>101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8"/>
      <c r="C23" s="152" t="s">
        <v>102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8"/>
      <c r="C24" s="152" t="s">
        <v>103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8"/>
      <c r="C25" s="152" t="s">
        <v>104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8"/>
      <c r="C26" s="152" t="s">
        <v>105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8"/>
      <c r="C27" s="152" t="s">
        <v>106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G0McppkGRWIlaPA5renl70sHo8yxIBVjq4vRdYrpTJFA9PJO3XMIyhGXHBwulwijrVjzlS4PXfVwJDOfb6gdzQ==" saltValue="mD07jZSLFoFNXJcfNRBf3Q==" spinCount="100000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117</v>
      </c>
      <c r="I2" s="113"/>
      <c r="J2" s="10"/>
      <c r="K2" s="114"/>
      <c r="M2" s="10"/>
    </row>
    <row r="3" spans="2:13" ht="15" x14ac:dyDescent="0.2">
      <c r="B3" s="303" t="s">
        <v>118</v>
      </c>
      <c r="C3" s="304"/>
      <c r="D3" s="112" t="s">
        <v>56</v>
      </c>
      <c r="I3" s="280"/>
      <c r="J3" s="281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30" customHeight="1" x14ac:dyDescent="0.2">
      <c r="B6" s="307" t="s">
        <v>53</v>
      </c>
      <c r="C6" s="197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97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8"/>
      <c r="C8" s="197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97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97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97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97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97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97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97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8"/>
      <c r="C16" s="197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8"/>
      <c r="C17" s="197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8"/>
      <c r="C18" s="197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8"/>
      <c r="C19" s="197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8"/>
      <c r="C20" s="197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8"/>
      <c r="C21" s="197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8"/>
      <c r="C22" s="197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8"/>
      <c r="C23" s="197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8"/>
      <c r="C24" s="197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8"/>
      <c r="C25" s="197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8"/>
      <c r="C26" s="197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8"/>
      <c r="C27" s="197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5"/>
      <c r="C104" s="306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5"/>
      <c r="C105" s="306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5"/>
      <c r="C106" s="306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Yg9G30kCM/F04d+cJCHeOgnlHIGs6j0vDIB4PT7FtuVxO/3gPw4VnfscWap4QNy5cR2Rl5vo7lImiw6JXcSp2g==" saltValue="niMX6xr1ybgsMKeaIb3GnQ==" spinCount="100000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120</v>
      </c>
      <c r="I2" s="113"/>
      <c r="J2" s="46"/>
      <c r="K2" s="198"/>
      <c r="L2" s="46"/>
      <c r="M2" s="10"/>
    </row>
    <row r="3" spans="2:13" ht="15" x14ac:dyDescent="0.2">
      <c r="B3" s="303" t="s">
        <v>121</v>
      </c>
      <c r="C3" s="304"/>
      <c r="D3" s="112" t="s">
        <v>56</v>
      </c>
      <c r="I3" s="280"/>
      <c r="J3" s="281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30" customHeight="1" x14ac:dyDescent="0.2">
      <c r="B6" s="307" t="s">
        <v>53</v>
      </c>
      <c r="C6" s="197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97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8"/>
      <c r="C8" s="197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97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97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97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97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97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97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97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8"/>
      <c r="C16" s="197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8"/>
      <c r="C17" s="197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8"/>
      <c r="C18" s="197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8"/>
      <c r="C19" s="197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8"/>
      <c r="C20" s="197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8"/>
      <c r="C21" s="197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8"/>
      <c r="C22" s="197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8"/>
      <c r="C23" s="197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8"/>
      <c r="C24" s="197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8"/>
      <c r="C25" s="197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8"/>
      <c r="C26" s="197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8"/>
      <c r="C27" s="197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5"/>
      <c r="C104" s="306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5"/>
      <c r="C105" s="306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5"/>
      <c r="C106" s="306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lpVzq406/cYGE36vcHAXU+pcLsad5I4aRIXmEfNdCA0/zejF7O8WhaxBzlLRPvHPh3Ce+XrF/pi9kQTW/IyAww==" saltValue="i+m9yxH5WgL7nI0M7BAIFw==" spinCount="100000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122</v>
      </c>
    </row>
    <row r="3" spans="2:13" ht="15" x14ac:dyDescent="0.2">
      <c r="B3" s="317" t="str">
        <f>'Memoria Aporte FIA al Gestor'!B3</f>
        <v>INDICAR AQUÍ NOMBRE GESTOR</v>
      </c>
      <c r="C3" s="318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2"/>
      <c r="C47" s="293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ht="15.6" customHeight="1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GESTOR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30" customHeight="1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21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21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si="21"/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21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21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21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21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21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21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+ybs5q/AVuLR4O51c8vBGe3rk1lTz1+JXypXsa7ic1UC+n2mOczcptl0Ri/wLZV+9ru2uULCJ5D7N5z/gnkVqA==" saltValue="G90D4IG4N2IrkIZsLKT9ZQ==" spinCount="100000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123</v>
      </c>
    </row>
    <row r="3" spans="2:13" ht="15" x14ac:dyDescent="0.2">
      <c r="B3" s="317" t="str">
        <f>'Memoria Aporte FIA a Co-Ejec. 1'!B3</f>
        <v>INDICAR AQUÍ NOMBRE CO-EJECUTOR 1</v>
      </c>
      <c r="C3" s="318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1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Oi0qwL+Oc1aGlWdy9UEa9YnK4AHanmQmYTyRc88ZklDoOh4EWAnBBPe//v9oZPozYysWw0MQhnab3sEQn2TGhw==" saltValue="yq6MwWKcu9kBuPrrDDSu3g==" spinCount="100000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124</v>
      </c>
    </row>
    <row r="3" spans="2:13" ht="15" x14ac:dyDescent="0.2">
      <c r="B3" s="317" t="str">
        <f>'Memoria Aporte FIA a Co-Ejec. 2'!B3:C3</f>
        <v>INDICAR AQUÍ NOMBRE CO-EJECUTOR 2</v>
      </c>
      <c r="C3" s="318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2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iO+pmC3n0nZXn6HYKPaLpsmlDRHoVZHdUulKtxr7pVOXFSpsdpMDG2AlBFz8/738TdGkpOVHqL0Xlo7ZByL1/w==" saltValue="0wT58jkx5CPTQ4Gs/kFs6Q==" spinCount="100000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129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125</v>
      </c>
    </row>
    <row r="3" spans="2:13" ht="15" x14ac:dyDescent="0.2">
      <c r="B3" s="320" t="s">
        <v>130</v>
      </c>
      <c r="C3" s="304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3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Hl8E+FSMO3nwqMmlpfFOD3LoXBOp4z984RF8o1yABWYZtZxavkY9S4TDDXDBMZQrHVZv1NdyTmqvdSnu+vNhrQ==" saltValue="1SNXXB4ivH5RRuRzW3ZknQ==" spinCount="100000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135" activePane="bottomLeft" state="frozenSplit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126</v>
      </c>
    </row>
    <row r="3" spans="2:13" ht="15" x14ac:dyDescent="0.2">
      <c r="B3" s="320" t="s">
        <v>131</v>
      </c>
      <c r="C3" s="304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85</v>
      </c>
    </row>
    <row r="6" spans="2:13" ht="13.5" thickBot="1" x14ac:dyDescent="0.25">
      <c r="B6" s="9"/>
    </row>
    <row r="7" spans="2:13" ht="13.5" thickBot="1" x14ac:dyDescent="0.25">
      <c r="B7" s="225" t="s">
        <v>86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85</v>
      </c>
    </row>
    <row r="10" spans="2:13" ht="30" customHeight="1" x14ac:dyDescent="0.2">
      <c r="B10" s="307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122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CO-EJECUTOR 4</v>
      </c>
      <c r="C130" s="46"/>
      <c r="D130" s="113" t="s">
        <v>55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87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85</v>
      </c>
    </row>
    <row r="135" spans="2:13" ht="25.5" x14ac:dyDescent="0.2">
      <c r="B135" s="307" t="s">
        <v>1</v>
      </c>
      <c r="C135" s="141" t="str">
        <f>'Memoria Aporte FIA al Gestor'!C6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Gestor'!C7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Gestor'!C8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Gestor'!C9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Gestor'!C10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Gestor'!C11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Gestor'!C12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Gestor'!C13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Gestor'!C14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Gestor'!C15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Gestor'!C16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Gestor'!C17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Gestor'!C18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Gestor'!C19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Gestor'!C20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Gestor'!C21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Gestor'!C22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Gestor'!C23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Gestor'!C24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Gestor'!C25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Gestor'!C26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Gestor'!C27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58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fv5JP/ohG307/QGgvJ1R4Txvy7CdbJI/ect+GFvdxaf1wlDlbkd8H0TOY74viaPTS5JHdajHKCGphybEQjpm4A==" saltValue="8n5Kmucn6suDMKqEzqDMGQ==" spinCount="100000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Gestor</vt:lpstr>
      <vt:lpstr>Memoria Aporte FIA a Co-Ejec. 1</vt:lpstr>
      <vt:lpstr>Memoria Aporte FIA a Co-Ejec. 2</vt:lpstr>
      <vt:lpstr>Memoria Aporte del Gestor</vt:lpstr>
      <vt:lpstr>Memoria Aporte de Co-Ejec. 1</vt:lpstr>
      <vt:lpstr>Memoria Aporte de Co-Ejec. 2</vt:lpstr>
      <vt:lpstr>Memoria Aporte de Co-Ejec. 3</vt:lpstr>
      <vt:lpstr>Memoria Aporte de Co-Ejec. 4</vt:lpstr>
      <vt:lpstr>Memoria Aporte de Co-Ejec. 5</vt:lpstr>
      <vt:lpstr>Memoria Aporte de Co-Ejec. 6</vt:lpstr>
      <vt:lpstr>Memoria Aporte de Co-Ejec. 7</vt:lpstr>
      <vt:lpstr>Memoria Aporte de Co-Ejec. 8</vt:lpstr>
      <vt:lpstr>Memoria Aporte de Co-Ejec. 9</vt:lpstr>
      <vt:lpstr>Memoria Aporte de Co-Ejec.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PAULETTE GERA LISHAM GOMEZ (paulettelisham)</cp:lastModifiedBy>
  <cp:lastPrinted>2015-08-19T17:47:47Z</cp:lastPrinted>
  <dcterms:created xsi:type="dcterms:W3CDTF">2007-07-31T21:27:49Z</dcterms:created>
  <dcterms:modified xsi:type="dcterms:W3CDTF">2017-01-24T20:31:23Z</dcterms:modified>
</cp:coreProperties>
</file>